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C017280\Desktop\TRASPARENZA E CORRUZIONE\adempimenti 2026\retribuzione\"/>
    </mc:Choice>
  </mc:AlternateContent>
  <xr:revisionPtr revIDLastSave="0" documentId="13_ncr:1_{D752875F-FCD5-4725-B27B-23B2D81F9E9A}" xr6:coauthVersionLast="47" xr6:coauthVersionMax="47" xr10:uidLastSave="{00000000-0000-0000-0000-000000000000}"/>
  <bookViews>
    <workbookView xWindow="25080" yWindow="-120" windowWidth="25440" windowHeight="15990" xr2:uid="{1411EDFC-ADA0-4966-8D60-B92DD9B672BB}"/>
  </bookViews>
  <sheets>
    <sheet name="Foglio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9" i="1" l="1"/>
  <c r="D35" i="1"/>
  <c r="D34" i="1"/>
</calcChain>
</file>

<file path=xl/sharedStrings.xml><?xml version="1.0" encoding="utf-8"?>
<sst xmlns="http://schemas.openxmlformats.org/spreadsheetml/2006/main" count="105" uniqueCount="74">
  <si>
    <t>Cognome</t>
  </si>
  <si>
    <t>Nome</t>
  </si>
  <si>
    <t>Stipendio Tabellare</t>
  </si>
  <si>
    <t>Indennità di Vacanza Contrattuale</t>
  </si>
  <si>
    <t>RIA - Altri Assegni ad Personam</t>
  </si>
  <si>
    <t>Retribuzione di Posizione*</t>
  </si>
  <si>
    <t>Retribuzione di Risultato (annualità 2023)*</t>
  </si>
  <si>
    <t>Compensi Avvocatura  Anno 2022</t>
  </si>
  <si>
    <t>POSTIGLIONE</t>
  </si>
  <si>
    <t>ANTONIO</t>
  </si>
  <si>
    <t>MANDUCA</t>
  </si>
  <si>
    <t>PASQUALE</t>
  </si>
  <si>
    <t>PALMIERI</t>
  </si>
  <si>
    <t>MICHELE</t>
  </si>
  <si>
    <t>GIULIVO</t>
  </si>
  <si>
    <t>ITALO</t>
  </si>
  <si>
    <t>RUSSO</t>
  </si>
  <si>
    <t>CIRO</t>
  </si>
  <si>
    <t>GARGIULO</t>
  </si>
  <si>
    <t>DARIO</t>
  </si>
  <si>
    <t>CARANNANTE</t>
  </si>
  <si>
    <t>GIUSEPPE</t>
  </si>
  <si>
    <t>PAOLO</t>
  </si>
  <si>
    <t>ROMANO</t>
  </si>
  <si>
    <t>ROSANNA</t>
  </si>
  <si>
    <t>NEGRO</t>
  </si>
  <si>
    <t>SERGIO</t>
  </si>
  <si>
    <t>BRANCACCIO</t>
  </si>
  <si>
    <t>SIMONA</t>
  </si>
  <si>
    <t>GENTILE</t>
  </si>
  <si>
    <t>ALBERTO ROMEO</t>
  </si>
  <si>
    <t>FARINA</t>
  </si>
  <si>
    <t>RAFFAELLA</t>
  </si>
  <si>
    <t>LIBERATO</t>
  </si>
  <si>
    <t>RICCIO</t>
  </si>
  <si>
    <t>LUIGI</t>
  </si>
  <si>
    <t>SOMMA</t>
  </si>
  <si>
    <t>MARIA</t>
  </si>
  <si>
    <t>BARRETTA</t>
  </si>
  <si>
    <t>ANTONELLO</t>
  </si>
  <si>
    <t>MESSINA</t>
  </si>
  <si>
    <t>MASTROCOLA</t>
  </si>
  <si>
    <t>ANTONIETTA</t>
  </si>
  <si>
    <t>MEROLA</t>
  </si>
  <si>
    <t>VITO</t>
  </si>
  <si>
    <t>FABRIZIO</t>
  </si>
  <si>
    <t>MICHELINO</t>
  </si>
  <si>
    <t>DANIELA</t>
  </si>
  <si>
    <t>DIODATO</t>
  </si>
  <si>
    <t>GIOVANNI</t>
  </si>
  <si>
    <t>MANZI</t>
  </si>
  <si>
    <t>ROSARIO</t>
  </si>
  <si>
    <t>BISOGNO</t>
  </si>
  <si>
    <t>MASSIMO</t>
  </si>
  <si>
    <r>
      <t xml:space="preserve">**  L'importo della Retribuzione di Risultato è comprensiva della quota relativa ad eventuali ulteriori incarichi </t>
    </r>
    <r>
      <rPr>
        <i/>
        <sz val="10"/>
        <color rgb="FF000000"/>
        <rFont val="Arial"/>
        <family val="2"/>
      </rPr>
      <t>ad interim</t>
    </r>
    <r>
      <rPr>
        <sz val="11"/>
        <color rgb="FF000000"/>
        <rFont val="Aptos Narrow"/>
        <family val="2"/>
      </rPr>
      <t xml:space="preserve"> ricoperti nell'anno 2023, ultimo processo di valutazione conclusosi.</t>
    </r>
  </si>
  <si>
    <t>***    L'importo della retribuzione di posizione risulta aggiornato al CCDI 2024 ed al CCNL 16/07/2024 ed all'allegato B della DGR 106/2025</t>
  </si>
  <si>
    <t xml:space="preserve"> In relazione agli adempimenti di cui all'art. 14, comma 1 ter II periodo, si rappresenta che nessun Dirigente non generale ha superato il limite dell'ammontare degli emolumenti percepiti </t>
  </si>
  <si>
    <t>a carico delle finanze pubbliche previsto dall'art. 23-ter D.L. n. 201/2011, convertito dalla L. n. 214/2011, così come modificato dall'art. 13, comma 1, del D.L. n. 66/2014 e dell'art. 1, comma 68, Legge 234/2021.</t>
  </si>
  <si>
    <t>Retribuzione di Posizione</t>
  </si>
  <si>
    <t>Retribuzione di Risultato (annualità 2018) *</t>
  </si>
  <si>
    <t xml:space="preserve">Compensi Avvocatura  </t>
  </si>
  <si>
    <t>Compensi percepiti da Amministrazioni Pubbliche diverse da quella di appartenenza     Anno 2019</t>
  </si>
  <si>
    <t>VASCO</t>
  </si>
  <si>
    <t>MARIO</t>
  </si>
  <si>
    <t>Retribuzione di Risultato (annualità 2021) *</t>
  </si>
  <si>
    <t>Indennità Onnicomprensiva</t>
  </si>
  <si>
    <t>DE GENNARO</t>
  </si>
  <si>
    <t>SIMONETTA</t>
  </si>
  <si>
    <t>D'URSO</t>
  </si>
  <si>
    <t>MARIA ANTONIETTA</t>
  </si>
  <si>
    <t>PASSARI</t>
  </si>
  <si>
    <t/>
  </si>
  <si>
    <t>Missioni pagate dal 01/01/2026 al 31/03/2025</t>
  </si>
  <si>
    <t>Missioni pagate dal 01/01/2026 al 31/03/2026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</si>
</sst>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 &quot;* #,##0.00&quot; &quot;;&quot;-&quot;* #,##0.00&quot; &quot;;&quot; &quot;* &quot;-&quot;#&quot; &quot;;&quot; &quot;@&quot; &quot;"/>
    <numFmt numFmtId="165" formatCode="#,##0.00;&quot;-&quot;#,##0.00"/>
    <numFmt numFmtId="166" formatCode="&quot; &quot;#,##0.00&quot; &quot;;&quot;-&quot;#,##0.00&quot; &quot;;&quot; -&quot;00&quot; &quot;;&quot; &quot;@&quot; &quot;"/>
  </numFmts>
  <fonts count="7" x14ac:knownFonts="1">
    <font>
      <sz val="11"/>
      <color rgb="FF000000"/>
      <name val="Aptos Narrow"/>
      <family val="2"/>
    </font>
    <font>
      <sz val="11"/>
      <color rgb="FF000000"/>
      <name val="Aptos Narrow"/>
      <family val="2"/>
    </font>
    <font>
      <sz val="10"/>
      <color rgb="FF00000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i/>
      <sz val="10"/>
      <color rgb="FF000000"/>
      <name val="Arial"/>
      <family val="2"/>
    </font>
    <font>
      <b/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164" fontId="2" fillId="0" borderId="0" applyFill="0" applyBorder="0" applyAlignment="0" applyProtection="0"/>
    <xf numFmtId="166" fontId="1" fillId="0" borderId="0" applyFont="0" applyFill="0" applyBorder="0" applyAlignment="0" applyProtection="0"/>
    <xf numFmtId="0" fontId="2" fillId="0" borderId="0" applyNumberFormat="0" applyBorder="0" applyProtection="0"/>
  </cellStyleXfs>
  <cellXfs count="38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164" fontId="1" fillId="0" borderId="1" xfId="1" applyBorder="1"/>
    <xf numFmtId="166" fontId="0" fillId="0" borderId="1" xfId="3" applyFont="1" applyBorder="1"/>
    <xf numFmtId="164" fontId="2" fillId="0" borderId="1" xfId="4" applyNumberFormat="1" applyBorder="1" applyProtection="1"/>
    <xf numFmtId="0" fontId="4" fillId="0" borderId="1" xfId="0" applyFont="1" applyBorder="1" applyAlignment="1">
      <alignment vertical="center" wrapText="1"/>
    </xf>
    <xf numFmtId="164" fontId="0" fillId="0" borderId="1" xfId="2" applyFont="1" applyFill="1" applyBorder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 vertical="center"/>
    </xf>
    <xf numFmtId="165" fontId="2" fillId="0" borderId="0" xfId="3" applyNumberFormat="1" applyFont="1" applyFill="1" applyAlignment="1">
      <alignment wrapText="1"/>
    </xf>
    <xf numFmtId="0" fontId="0" fillId="0" borderId="0" xfId="0" applyAlignment="1">
      <alignment horizontal="left" wrapText="1"/>
    </xf>
    <xf numFmtId="166" fontId="0" fillId="0" borderId="0" xfId="0" applyNumberFormat="1"/>
    <xf numFmtId="166" fontId="2" fillId="0" borderId="0" xfId="3" applyFont="1" applyAlignment="1">
      <alignment horizontal="right" wrapText="1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vertical="center" wrapText="1"/>
    </xf>
    <xf numFmtId="4" fontId="2" fillId="0" borderId="0" xfId="0" applyNumberFormat="1" applyFont="1" applyAlignment="1">
      <alignment horizontal="center" vertical="center" wrapText="1"/>
    </xf>
    <xf numFmtId="166" fontId="2" fillId="0" borderId="0" xfId="4" applyNumberFormat="1" applyProtection="1"/>
    <xf numFmtId="166" fontId="0" fillId="0" borderId="3" xfId="3" applyFont="1" applyBorder="1"/>
    <xf numFmtId="164" fontId="1" fillId="0" borderId="1" xfId="1" applyBorder="1" applyAlignment="1">
      <alignment vertical="top"/>
    </xf>
    <xf numFmtId="164" fontId="3" fillId="2" borderId="1" xfId="1" applyFont="1" applyFill="1" applyBorder="1" applyAlignment="1">
      <alignment horizontal="center" vertical="center" wrapText="1"/>
    </xf>
    <xf numFmtId="164" fontId="0" fillId="0" borderId="1" xfId="1" applyFont="1" applyBorder="1"/>
    <xf numFmtId="164" fontId="0" fillId="0" borderId="0" xfId="1" applyFont="1"/>
    <xf numFmtId="164" fontId="6" fillId="0" borderId="0" xfId="1" applyFont="1" applyAlignment="1">
      <alignment horizontal="center" vertical="center"/>
    </xf>
    <xf numFmtId="164" fontId="1" fillId="0" borderId="4" xfId="1" applyBorder="1"/>
    <xf numFmtId="166" fontId="0" fillId="0" borderId="4" xfId="3" applyFont="1" applyBorder="1"/>
    <xf numFmtId="164" fontId="0" fillId="0" borderId="4" xfId="1" applyFont="1" applyBorder="1"/>
    <xf numFmtId="164" fontId="2" fillId="0" borderId="4" xfId="4" applyNumberFormat="1" applyBorder="1" applyProtection="1"/>
    <xf numFmtId="0" fontId="0" fillId="0" borderId="2" xfId="0" applyBorder="1"/>
    <xf numFmtId="0" fontId="4" fillId="0" borderId="4" xfId="0" applyFont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164" fontId="1" fillId="0" borderId="6" xfId="1" applyBorder="1"/>
    <xf numFmtId="166" fontId="0" fillId="0" borderId="6" xfId="3" applyFont="1" applyBorder="1"/>
    <xf numFmtId="164" fontId="0" fillId="0" borderId="6" xfId="1" applyFont="1" applyBorder="1"/>
    <xf numFmtId="164" fontId="2" fillId="0" borderId="6" xfId="4" applyNumberFormat="1" applyBorder="1" applyProtection="1"/>
    <xf numFmtId="166" fontId="0" fillId="0" borderId="7" xfId="3" applyFont="1" applyBorder="1"/>
  </cellXfs>
  <cellStyles count="5">
    <cellStyle name="Migliaia" xfId="1" builtinId="3" customBuiltin="1"/>
    <cellStyle name="Migliaia 2" xfId="2" xr:uid="{C93FAF1A-1023-4C53-9534-914E4EB8D0BE}"/>
    <cellStyle name="Migliaia 3" xfId="3" xr:uid="{9FBCE8FD-B65F-495E-9FA9-2EE7E030425B}"/>
    <cellStyle name="Normale" xfId="0" builtinId="0" customBuiltin="1"/>
    <cellStyle name="Normale 2" xfId="4" xr:uid="{404B4BF7-3650-4535-A388-590BCF02C70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4E613C-A670-4233-B6C1-9D5E53B14C55}">
  <dimension ref="A1:I41"/>
  <sheetViews>
    <sheetView tabSelected="1" workbookViewId="0">
      <selection activeCell="J41" sqref="J41"/>
    </sheetView>
  </sheetViews>
  <sheetFormatPr defaultRowHeight="15" customHeight="1" x14ac:dyDescent="0.25"/>
  <cols>
    <col min="1" max="1" width="16.7109375" customWidth="1"/>
    <col min="2" max="2" width="11.85546875" customWidth="1"/>
    <col min="3" max="3" width="18.5703125" bestFit="1" customWidth="1"/>
    <col min="4" max="4" width="31.5703125" bestFit="1" customWidth="1"/>
    <col min="5" max="5" width="9.140625" customWidth="1"/>
    <col min="6" max="6" width="25" style="23" bestFit="1" customWidth="1"/>
    <col min="7" max="7" width="39.85546875" bestFit="1" customWidth="1"/>
    <col min="8" max="8" width="10.7109375" customWidth="1"/>
    <col min="9" max="9" width="11.85546875" customWidth="1"/>
  </cols>
  <sheetData>
    <row r="1" spans="1:9" ht="88.5" customHeight="1" x14ac:dyDescent="0.2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1" t="s">
        <v>5</v>
      </c>
      <c r="G1" s="2" t="s">
        <v>6</v>
      </c>
      <c r="H1" s="2" t="s">
        <v>7</v>
      </c>
      <c r="I1" s="2" t="s">
        <v>72</v>
      </c>
    </row>
    <row r="2" spans="1:9" ht="15" customHeight="1" x14ac:dyDescent="0.25">
      <c r="A2" s="3" t="s">
        <v>8</v>
      </c>
      <c r="B2" s="3" t="s">
        <v>9</v>
      </c>
      <c r="C2" s="4">
        <v>47015.77</v>
      </c>
      <c r="D2" s="4">
        <v>1809.86</v>
      </c>
      <c r="E2" s="5"/>
      <c r="F2" s="22">
        <v>77309.440000000002</v>
      </c>
      <c r="G2" s="6">
        <v>35787.976840775264</v>
      </c>
      <c r="H2" s="5"/>
      <c r="I2" s="5">
        <v>190.26</v>
      </c>
    </row>
    <row r="3" spans="1:9" ht="15" customHeight="1" x14ac:dyDescent="0.25">
      <c r="A3" s="7" t="s">
        <v>10</v>
      </c>
      <c r="B3" s="7" t="s">
        <v>11</v>
      </c>
      <c r="C3" s="4">
        <v>47015.77</v>
      </c>
      <c r="D3" s="4">
        <v>1809.86</v>
      </c>
      <c r="E3" s="5"/>
      <c r="F3" s="22">
        <v>77309.440000000002</v>
      </c>
      <c r="G3" s="6">
        <v>44424.746149679384</v>
      </c>
      <c r="H3" s="5"/>
      <c r="I3" s="5" t="s">
        <v>71</v>
      </c>
    </row>
    <row r="4" spans="1:9" ht="15" customHeight="1" x14ac:dyDescent="0.25">
      <c r="A4" s="3" t="s">
        <v>12</v>
      </c>
      <c r="B4" s="3" t="s">
        <v>13</v>
      </c>
      <c r="C4" s="4">
        <v>47015.77</v>
      </c>
      <c r="D4" s="4">
        <v>1809.86</v>
      </c>
      <c r="E4" s="5"/>
      <c r="F4" s="22">
        <v>77309.440000000002</v>
      </c>
      <c r="G4" s="6">
        <v>35787.976840775264</v>
      </c>
      <c r="H4" s="5"/>
      <c r="I4" s="5" t="s">
        <v>71</v>
      </c>
    </row>
    <row r="5" spans="1:9" ht="15" customHeight="1" x14ac:dyDescent="0.25">
      <c r="A5" s="3" t="s">
        <v>14</v>
      </c>
      <c r="B5" s="3" t="s">
        <v>15</v>
      </c>
      <c r="C5" s="4">
        <v>47015.77</v>
      </c>
      <c r="D5" s="4">
        <v>1809.86</v>
      </c>
      <c r="E5" s="5"/>
      <c r="F5" s="22">
        <v>77309.440000000002</v>
      </c>
      <c r="G5" s="6">
        <v>35787.976840775264</v>
      </c>
      <c r="H5" s="5"/>
      <c r="I5" s="5">
        <v>910.3</v>
      </c>
    </row>
    <row r="6" spans="1:9" ht="15" customHeight="1" x14ac:dyDescent="0.25">
      <c r="A6" s="7" t="s">
        <v>16</v>
      </c>
      <c r="B6" s="7" t="s">
        <v>17</v>
      </c>
      <c r="C6" s="4">
        <v>47015.77</v>
      </c>
      <c r="D6" s="4">
        <v>1809.86</v>
      </c>
      <c r="E6" s="5"/>
      <c r="F6" s="22">
        <v>69578.599999999991</v>
      </c>
      <c r="G6" s="6">
        <v>20888.761214436403</v>
      </c>
      <c r="H6" s="5"/>
      <c r="I6" s="5" t="s">
        <v>71</v>
      </c>
    </row>
    <row r="7" spans="1:9" ht="15" customHeight="1" x14ac:dyDescent="0.25">
      <c r="A7" s="7" t="s">
        <v>18</v>
      </c>
      <c r="B7" s="7" t="s">
        <v>19</v>
      </c>
      <c r="C7" s="4">
        <v>47015.77</v>
      </c>
      <c r="D7" s="4">
        <v>1809.86</v>
      </c>
      <c r="E7" s="5"/>
      <c r="F7" s="22">
        <v>77309.440000000002</v>
      </c>
      <c r="G7" s="6"/>
      <c r="H7" s="5"/>
      <c r="I7" s="5">
        <v>440</v>
      </c>
    </row>
    <row r="8" spans="1:9" ht="15" customHeight="1" x14ac:dyDescent="0.25">
      <c r="A8" s="3" t="s">
        <v>20</v>
      </c>
      <c r="B8" s="3" t="s">
        <v>21</v>
      </c>
      <c r="C8" s="4">
        <v>47015.77</v>
      </c>
      <c r="D8" s="4">
        <v>1809.86</v>
      </c>
      <c r="E8" s="5"/>
      <c r="F8" s="22">
        <v>77309.440000000002</v>
      </c>
      <c r="G8" s="6">
        <v>35787.976840775264</v>
      </c>
      <c r="H8" s="5"/>
      <c r="I8" s="5" t="s">
        <v>71</v>
      </c>
    </row>
    <row r="9" spans="1:9" ht="15" customHeight="1" x14ac:dyDescent="0.25">
      <c r="A9" s="7" t="s">
        <v>18</v>
      </c>
      <c r="B9" s="7" t="s">
        <v>22</v>
      </c>
      <c r="C9" s="4">
        <v>47015.77</v>
      </c>
      <c r="D9" s="4">
        <v>1809.86</v>
      </c>
      <c r="E9" s="5"/>
      <c r="F9" s="22">
        <v>77309.440000000002</v>
      </c>
      <c r="G9" s="8">
        <v>44424.751970524587</v>
      </c>
      <c r="H9" s="5"/>
      <c r="I9" s="5" t="s">
        <v>71</v>
      </c>
    </row>
    <row r="10" spans="1:9" ht="15" customHeight="1" x14ac:dyDescent="0.25">
      <c r="A10" s="3" t="s">
        <v>23</v>
      </c>
      <c r="B10" s="3" t="s">
        <v>24</v>
      </c>
      <c r="C10" s="4">
        <v>47015.77</v>
      </c>
      <c r="D10" s="4">
        <v>1809.86</v>
      </c>
      <c r="E10" s="5"/>
      <c r="F10" s="22">
        <v>77309.440000000002</v>
      </c>
      <c r="G10" s="6">
        <v>35787.976840775264</v>
      </c>
      <c r="H10" s="5"/>
      <c r="I10" s="5">
        <v>170.4</v>
      </c>
    </row>
    <row r="11" spans="1:9" ht="15" customHeight="1" x14ac:dyDescent="0.25">
      <c r="A11" s="3" t="s">
        <v>25</v>
      </c>
      <c r="B11" s="3" t="s">
        <v>26</v>
      </c>
      <c r="C11" s="4">
        <v>47015.77</v>
      </c>
      <c r="D11" s="4">
        <v>1809.86</v>
      </c>
      <c r="E11" s="5"/>
      <c r="F11" s="22">
        <v>77309.440000000002</v>
      </c>
      <c r="G11" s="6">
        <v>35787.976840775264</v>
      </c>
      <c r="H11" s="5"/>
      <c r="I11" s="5" t="s">
        <v>71</v>
      </c>
    </row>
    <row r="12" spans="1:9" ht="15" customHeight="1" x14ac:dyDescent="0.25">
      <c r="A12" s="3" t="s">
        <v>27</v>
      </c>
      <c r="B12" s="3" t="s">
        <v>28</v>
      </c>
      <c r="C12" s="4">
        <v>47015.77</v>
      </c>
      <c r="D12" s="4">
        <v>1809.86</v>
      </c>
      <c r="E12" s="5"/>
      <c r="F12" s="22">
        <v>69578.599999999991</v>
      </c>
      <c r="G12" s="6">
        <v>24811.038530466951</v>
      </c>
      <c r="H12" s="5"/>
      <c r="I12" s="5" t="s">
        <v>71</v>
      </c>
    </row>
    <row r="13" spans="1:9" ht="15" customHeight="1" x14ac:dyDescent="0.25">
      <c r="A13" s="3" t="s">
        <v>29</v>
      </c>
      <c r="B13" s="3" t="s">
        <v>30</v>
      </c>
      <c r="C13" s="4">
        <v>47015.77</v>
      </c>
      <c r="D13" s="4">
        <v>1809.86</v>
      </c>
      <c r="E13" s="5"/>
      <c r="F13" s="22">
        <v>77309.440000000002</v>
      </c>
      <c r="G13" s="6">
        <v>35787.976840775264</v>
      </c>
      <c r="H13" s="5"/>
      <c r="I13" s="5" t="s">
        <v>71</v>
      </c>
    </row>
    <row r="14" spans="1:9" ht="15" customHeight="1" x14ac:dyDescent="0.25">
      <c r="A14" s="3" t="s">
        <v>31</v>
      </c>
      <c r="B14" s="3" t="s">
        <v>32</v>
      </c>
      <c r="C14" s="4">
        <v>47015.77</v>
      </c>
      <c r="D14" s="4">
        <v>1809.86</v>
      </c>
      <c r="E14" s="5"/>
      <c r="F14" s="22">
        <v>77309.440000000002</v>
      </c>
      <c r="G14" s="6">
        <v>35787.976840775264</v>
      </c>
      <c r="H14" s="5"/>
      <c r="I14" s="5">
        <v>995.61</v>
      </c>
    </row>
    <row r="15" spans="1:9" ht="15" customHeight="1" x14ac:dyDescent="0.25">
      <c r="A15" s="3" t="s">
        <v>16</v>
      </c>
      <c r="B15" s="3" t="s">
        <v>33</v>
      </c>
      <c r="C15" s="4">
        <v>47015.77</v>
      </c>
      <c r="D15" s="4">
        <v>1809.86</v>
      </c>
      <c r="E15" s="5"/>
      <c r="F15" s="22">
        <v>77309.440000000002</v>
      </c>
      <c r="G15" s="6">
        <v>35787.976840775264</v>
      </c>
      <c r="H15" s="5"/>
      <c r="I15" s="5" t="s">
        <v>71</v>
      </c>
    </row>
    <row r="16" spans="1:9" ht="15" customHeight="1" x14ac:dyDescent="0.25">
      <c r="A16" s="7" t="s">
        <v>34</v>
      </c>
      <c r="B16" s="7" t="s">
        <v>35</v>
      </c>
      <c r="C16" s="4">
        <v>47015.77</v>
      </c>
      <c r="D16" s="4">
        <v>1809.86</v>
      </c>
      <c r="E16" s="5"/>
      <c r="F16" s="22">
        <v>77309.440000000002</v>
      </c>
      <c r="G16" s="6">
        <v>44424.746149679384</v>
      </c>
      <c r="H16" s="5"/>
      <c r="I16" s="5" t="s">
        <v>71</v>
      </c>
    </row>
    <row r="17" spans="1:9" ht="15" customHeight="1" x14ac:dyDescent="0.25">
      <c r="A17" s="3" t="s">
        <v>36</v>
      </c>
      <c r="B17" s="3" t="s">
        <v>37</v>
      </c>
      <c r="C17" s="4">
        <v>47015.77</v>
      </c>
      <c r="D17" s="4">
        <v>1809.86</v>
      </c>
      <c r="E17" s="5"/>
      <c r="F17" s="22">
        <v>77309.440000000002</v>
      </c>
      <c r="G17" s="6"/>
      <c r="H17" s="5"/>
      <c r="I17" s="5">
        <v>579.45000000000005</v>
      </c>
    </row>
    <row r="18" spans="1:9" ht="15" customHeight="1" x14ac:dyDescent="0.25">
      <c r="A18" s="3" t="s">
        <v>38</v>
      </c>
      <c r="B18" s="3" t="s">
        <v>39</v>
      </c>
      <c r="C18" s="4">
        <v>47015.77</v>
      </c>
      <c r="D18" s="4">
        <v>1809.86</v>
      </c>
      <c r="E18" s="5"/>
      <c r="F18" s="22">
        <v>77309.440000000002</v>
      </c>
      <c r="G18" s="6">
        <v>35787.976840775264</v>
      </c>
      <c r="H18" s="5"/>
      <c r="I18" s="5">
        <v>266.2</v>
      </c>
    </row>
    <row r="19" spans="1:9" ht="15" customHeight="1" x14ac:dyDescent="0.25">
      <c r="A19" s="3" t="s">
        <v>40</v>
      </c>
      <c r="B19" s="3" t="s">
        <v>37</v>
      </c>
      <c r="C19" s="4">
        <v>47015.77</v>
      </c>
      <c r="D19" s="4">
        <v>1809.86</v>
      </c>
      <c r="E19" s="5"/>
      <c r="F19" s="22">
        <v>77309.440000000002</v>
      </c>
      <c r="G19" s="6">
        <v>52362.787652600542</v>
      </c>
      <c r="H19" s="5"/>
      <c r="I19" s="5" t="s">
        <v>71</v>
      </c>
    </row>
    <row r="20" spans="1:9" ht="15" customHeight="1" x14ac:dyDescent="0.25">
      <c r="A20" s="3" t="s">
        <v>41</v>
      </c>
      <c r="B20" s="3" t="s">
        <v>42</v>
      </c>
      <c r="C20" s="4">
        <v>47015.77</v>
      </c>
      <c r="D20" s="4">
        <v>1809.86</v>
      </c>
      <c r="E20" s="5"/>
      <c r="F20" s="22">
        <v>77309.440000000002</v>
      </c>
      <c r="G20" s="6">
        <v>35787.976840775264</v>
      </c>
      <c r="H20" s="5"/>
      <c r="I20" s="5">
        <v>410</v>
      </c>
    </row>
    <row r="21" spans="1:9" ht="15" customHeight="1" x14ac:dyDescent="0.25">
      <c r="A21" s="3" t="s">
        <v>43</v>
      </c>
      <c r="B21" s="3" t="s">
        <v>44</v>
      </c>
      <c r="C21" s="4">
        <v>47015.77</v>
      </c>
      <c r="D21" s="4">
        <v>1809.86</v>
      </c>
      <c r="E21" s="5"/>
      <c r="F21" s="22">
        <v>77309.440000000002</v>
      </c>
      <c r="G21" s="6">
        <v>35787.976840775264</v>
      </c>
      <c r="H21" s="5"/>
      <c r="I21" s="5" t="s">
        <v>71</v>
      </c>
    </row>
    <row r="22" spans="1:9" ht="15" customHeight="1" x14ac:dyDescent="0.25">
      <c r="A22" s="3" t="s">
        <v>10</v>
      </c>
      <c r="B22" s="3" t="s">
        <v>45</v>
      </c>
      <c r="C22" s="4">
        <v>47015.77</v>
      </c>
      <c r="D22" s="4">
        <v>1809.86</v>
      </c>
      <c r="E22" s="5"/>
      <c r="F22" s="22">
        <v>77309.440000000002</v>
      </c>
      <c r="G22" s="6">
        <v>35787.976840775264</v>
      </c>
      <c r="H22" s="5"/>
      <c r="I22" s="5">
        <v>70</v>
      </c>
    </row>
    <row r="23" spans="1:9" ht="15" customHeight="1" x14ac:dyDescent="0.25">
      <c r="A23" s="7" t="s">
        <v>46</v>
      </c>
      <c r="B23" s="7" t="s">
        <v>47</v>
      </c>
      <c r="C23" s="4">
        <v>47015.77</v>
      </c>
      <c r="D23" s="4">
        <v>1809.86</v>
      </c>
      <c r="E23" s="5"/>
      <c r="F23" s="22">
        <v>77309.440000000002</v>
      </c>
      <c r="G23" s="6">
        <v>25923.789339134215</v>
      </c>
      <c r="H23" s="5"/>
      <c r="I23" s="5">
        <v>329.5</v>
      </c>
    </row>
    <row r="24" spans="1:9" ht="15" customHeight="1" x14ac:dyDescent="0.25">
      <c r="A24" s="7" t="s">
        <v>48</v>
      </c>
      <c r="B24" s="7" t="s">
        <v>49</v>
      </c>
      <c r="C24" s="4">
        <v>47015.77</v>
      </c>
      <c r="D24" s="4">
        <v>1809.86</v>
      </c>
      <c r="E24" s="5"/>
      <c r="F24" s="22">
        <v>77309.440000000002</v>
      </c>
      <c r="G24" s="6">
        <v>25923.789339134215</v>
      </c>
      <c r="H24" s="5"/>
      <c r="I24" s="5" t="s">
        <v>71</v>
      </c>
    </row>
    <row r="25" spans="1:9" ht="15" customHeight="1" x14ac:dyDescent="0.25">
      <c r="A25" s="30" t="s">
        <v>50</v>
      </c>
      <c r="B25" s="30" t="s">
        <v>51</v>
      </c>
      <c r="C25" s="25">
        <v>47015.77</v>
      </c>
      <c r="D25" s="25">
        <v>1809.86</v>
      </c>
      <c r="E25" s="26"/>
      <c r="F25" s="27">
        <v>77309.440000000002</v>
      </c>
      <c r="G25" s="28">
        <v>20513.071119037642</v>
      </c>
      <c r="H25" s="26"/>
      <c r="I25" s="26" t="s">
        <v>71</v>
      </c>
    </row>
    <row r="26" spans="1:9" ht="15" customHeight="1" x14ac:dyDescent="0.25">
      <c r="A26" s="31" t="s">
        <v>52</v>
      </c>
      <c r="B26" s="32" t="s">
        <v>53</v>
      </c>
      <c r="C26" s="33">
        <v>47015.77</v>
      </c>
      <c r="D26" s="33">
        <v>1809.86</v>
      </c>
      <c r="E26" s="34"/>
      <c r="F26" s="35">
        <v>77309.440000000002</v>
      </c>
      <c r="G26" s="36">
        <v>57425.386770856814</v>
      </c>
      <c r="H26" s="34"/>
      <c r="I26" s="37">
        <v>401.06</v>
      </c>
    </row>
    <row r="27" spans="1:9" ht="15" customHeight="1" x14ac:dyDescent="0.25">
      <c r="A27" t="s">
        <v>54</v>
      </c>
      <c r="G27" s="9"/>
    </row>
    <row r="28" spans="1:9" ht="15" customHeight="1" x14ac:dyDescent="0.25">
      <c r="A28" t="s">
        <v>55</v>
      </c>
      <c r="E28" s="10"/>
      <c r="F28" s="24"/>
      <c r="G28" s="10"/>
      <c r="I28" s="11"/>
    </row>
    <row r="29" spans="1:9" ht="15" customHeight="1" x14ac:dyDescent="0.25">
      <c r="A29" t="s">
        <v>56</v>
      </c>
      <c r="H29" s="12"/>
      <c r="I29" s="12"/>
    </row>
    <row r="30" spans="1:9" ht="15" customHeight="1" x14ac:dyDescent="0.25">
      <c r="A30" t="s">
        <v>57</v>
      </c>
      <c r="H30" s="12"/>
      <c r="I30" s="12"/>
    </row>
    <row r="31" spans="1:9" ht="15" customHeight="1" x14ac:dyDescent="0.25">
      <c r="G31" s="13"/>
      <c r="H31" s="14"/>
      <c r="I31" s="11"/>
    </row>
    <row r="32" spans="1:9" ht="15" customHeight="1" x14ac:dyDescent="0.25">
      <c r="A32" s="29"/>
      <c r="B32" s="29"/>
      <c r="C32" s="29"/>
      <c r="D32" s="29"/>
      <c r="E32" s="29"/>
      <c r="F32" s="29"/>
      <c r="I32" s="11"/>
    </row>
    <row r="33" spans="1:9" ht="15" customHeight="1" x14ac:dyDescent="0.25">
      <c r="A33" s="2" t="s">
        <v>0</v>
      </c>
      <c r="B33" s="2" t="s">
        <v>1</v>
      </c>
      <c r="C33" s="2" t="s">
        <v>2</v>
      </c>
      <c r="D33" s="2" t="s">
        <v>3</v>
      </c>
      <c r="E33" s="2" t="s">
        <v>4</v>
      </c>
      <c r="F33" s="21" t="s">
        <v>58</v>
      </c>
      <c r="G33" s="2" t="s">
        <v>59</v>
      </c>
      <c r="H33" s="2" t="s">
        <v>60</v>
      </c>
      <c r="I33" s="2" t="s">
        <v>61</v>
      </c>
    </row>
    <row r="34" spans="1:9" ht="15" customHeight="1" x14ac:dyDescent="0.25">
      <c r="A34" s="15" t="s">
        <v>18</v>
      </c>
      <c r="B34" s="15" t="s">
        <v>19</v>
      </c>
      <c r="C34" s="5">
        <v>43310.9</v>
      </c>
      <c r="D34" s="5">
        <f>24.37*13</f>
        <v>316.81</v>
      </c>
      <c r="E34" s="5">
        <v>0</v>
      </c>
      <c r="F34" s="22">
        <v>75000</v>
      </c>
      <c r="G34" s="5">
        <v>39375.174599394362</v>
      </c>
      <c r="H34" s="5">
        <v>0</v>
      </c>
      <c r="I34" s="5">
        <v>0</v>
      </c>
    </row>
    <row r="35" spans="1:9" ht="15" customHeight="1" x14ac:dyDescent="0.25">
      <c r="A35" s="15" t="s">
        <v>62</v>
      </c>
      <c r="B35" s="15" t="s">
        <v>63</v>
      </c>
      <c r="C35" s="5">
        <v>43310.9</v>
      </c>
      <c r="D35" s="5">
        <f>24.37*13</f>
        <v>316.81</v>
      </c>
      <c r="E35" s="5">
        <v>0</v>
      </c>
      <c r="F35" s="22">
        <v>75000</v>
      </c>
      <c r="G35" s="5">
        <v>59062.761899091536</v>
      </c>
      <c r="H35" s="5">
        <v>0</v>
      </c>
      <c r="I35" s="5">
        <v>0</v>
      </c>
    </row>
    <row r="36" spans="1:9" ht="15" customHeight="1" x14ac:dyDescent="0.25">
      <c r="A36" s="16"/>
      <c r="B36" s="16"/>
      <c r="C36" s="14"/>
      <c r="D36" s="17"/>
      <c r="E36" s="11"/>
      <c r="G36" s="18"/>
      <c r="H36" s="11"/>
      <c r="I36" s="11"/>
    </row>
    <row r="37" spans="1:9" ht="15" customHeight="1" x14ac:dyDescent="0.25">
      <c r="A37" s="29"/>
      <c r="B37" s="29"/>
      <c r="C37" s="29"/>
      <c r="D37" s="29"/>
      <c r="E37" s="29"/>
      <c r="F37" s="29"/>
      <c r="I37" s="11"/>
    </row>
    <row r="38" spans="1:9" ht="70.5" customHeight="1" x14ac:dyDescent="0.25">
      <c r="A38" s="2" t="s">
        <v>0</v>
      </c>
      <c r="B38" s="2" t="s">
        <v>1</v>
      </c>
      <c r="C38" s="2" t="s">
        <v>2</v>
      </c>
      <c r="D38" s="2" t="s">
        <v>3</v>
      </c>
      <c r="E38" s="2" t="s">
        <v>4</v>
      </c>
      <c r="F38" s="21" t="s">
        <v>58</v>
      </c>
      <c r="G38" s="2" t="s">
        <v>64</v>
      </c>
      <c r="H38" s="2" t="s">
        <v>65</v>
      </c>
      <c r="I38" s="2" t="s">
        <v>73</v>
      </c>
    </row>
    <row r="39" spans="1:9" ht="15" customHeight="1" x14ac:dyDescent="0.25">
      <c r="A39" s="3" t="s">
        <v>66</v>
      </c>
      <c r="B39" s="3" t="s">
        <v>67</v>
      </c>
      <c r="C39" s="5">
        <v>45260.799999999996</v>
      </c>
      <c r="D39" s="5">
        <f>158.41*13</f>
        <v>2059.33</v>
      </c>
      <c r="E39" s="5"/>
      <c r="F39" s="22">
        <v>75409.489999999991</v>
      </c>
      <c r="G39" s="19">
        <v>51211.064599224825</v>
      </c>
      <c r="H39" s="5"/>
      <c r="I39" s="5"/>
    </row>
    <row r="40" spans="1:9" ht="15" customHeight="1" x14ac:dyDescent="0.25">
      <c r="A40" s="3" t="s">
        <v>68</v>
      </c>
      <c r="B40" s="3" t="s">
        <v>69</v>
      </c>
      <c r="C40" s="4">
        <v>47015.77</v>
      </c>
      <c r="D40" s="4">
        <v>1809.86</v>
      </c>
      <c r="E40" s="5"/>
      <c r="F40" s="20">
        <v>76189.489999999991</v>
      </c>
      <c r="G40" s="4">
        <v>44373.578192451088</v>
      </c>
      <c r="H40" s="5"/>
      <c r="I40" s="5"/>
    </row>
    <row r="41" spans="1:9" ht="15" customHeight="1" x14ac:dyDescent="0.25">
      <c r="A41" s="3" t="s">
        <v>70</v>
      </c>
      <c r="B41" s="3" t="s">
        <v>37</v>
      </c>
      <c r="C41" s="4">
        <v>47015.77</v>
      </c>
      <c r="D41" s="4">
        <v>1809.86</v>
      </c>
      <c r="E41" s="5"/>
      <c r="F41" s="20">
        <v>76189.489999999991</v>
      </c>
      <c r="G41" s="4">
        <v>44373.578192451088</v>
      </c>
      <c r="H41" s="5"/>
      <c r="I41" s="5">
        <v>81</v>
      </c>
    </row>
  </sheetData>
  <mergeCells count="2">
    <mergeCell ref="A32:F32"/>
    <mergeCell ref="A37:F37"/>
  </mergeCells>
  <pageMargins left="0.70000000000000007" right="0.70000000000000007" top="0.75" bottom="0.75" header="0.30000000000000004" footer="0.3000000000000000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SALVATORE DE MAIO</dc:creator>
  <cp:lastModifiedBy>LIVIA TORRE</cp:lastModifiedBy>
  <dcterms:created xsi:type="dcterms:W3CDTF">2026-01-15T16:39:41Z</dcterms:created>
  <dcterms:modified xsi:type="dcterms:W3CDTF">2026-04-13T09:42:22Z</dcterms:modified>
</cp:coreProperties>
</file>