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8_{FAD0745D-1628-49AB-A719-E1CEC4178A71}" xr6:coauthVersionLast="47" xr6:coauthVersionMax="47" xr10:uidLastSave="{00000000-0000-0000-0000-000000000000}"/>
  <bookViews>
    <workbookView xWindow="-108" yWindow="-108" windowWidth="23256" windowHeight="12576" xr2:uid="{00000000-000D-0000-FFFF-FFFF00000000}"/>
  </bookViews>
  <sheets>
    <sheet name="INDICE" sheetId="13" r:id="rId1"/>
    <sheet name="Tavola Indicatori " sheetId="25" r:id="rId2"/>
    <sheet name="I. La violenza sulle donne" sheetId="2" r:id="rId3"/>
    <sheet name="II. La violenza sul lavoro" sheetId="11" r:id="rId4"/>
    <sheet name="III. Numero verde 1522" sheetId="24" r:id="rId5"/>
    <sheet name="IV. C.Antiviolenza e C.Rifugio" sheetId="12" r:id="rId6"/>
    <sheet name="V. Congedi vittime violenza" sheetId="5" r:id="rId7"/>
    <sheet name="VI. Vittime omicidi per relaz" sheetId="14" r:id="rId8"/>
    <sheet name="VII. Vittime omicidi volontario" sheetId="27" r:id="rId9"/>
    <sheet name="VIII. Vittime di delitto" sheetId="23" r:id="rId10"/>
    <sheet name="IX. Autori delitti denunciati" sheetId="22" r:id="rId11"/>
    <sheet name="X. Condannati" sheetId="21" r:id="rId12"/>
  </sheets>
  <externalReferences>
    <externalReference r:id="rId13"/>
    <externalReference r:id="rId14"/>
    <externalReference r:id="rId15"/>
  </externalReferences>
  <definedNames>
    <definedName name="_xlnm.Print_Area" localSheetId="1">'Tavola Indicatori '!$B$3:$R$65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6" i="25" l="1"/>
  <c r="W46" i="25"/>
  <c r="X44" i="25"/>
  <c r="X45" i="25" l="1"/>
</calcChain>
</file>

<file path=xl/sharedStrings.xml><?xml version="1.0" encoding="utf-8"?>
<sst xmlns="http://schemas.openxmlformats.org/spreadsheetml/2006/main" count="653" uniqueCount="348">
  <si>
    <t>Indicatore</t>
  </si>
  <si>
    <t>Descrizione indicatore</t>
  </si>
  <si>
    <t>Fonte</t>
  </si>
  <si>
    <t xml:space="preserve">ANNI </t>
  </si>
  <si>
    <t>Italia</t>
  </si>
  <si>
    <t>Territorio</t>
  </si>
  <si>
    <t>Genere</t>
  </si>
  <si>
    <t>INDICATORE</t>
  </si>
  <si>
    <t>DESCRIZIONE INDICATORE</t>
  </si>
  <si>
    <t>UNITA' DI MISURA</t>
  </si>
  <si>
    <t>FINALITA' DELL'INDICATORE</t>
  </si>
  <si>
    <t>MODALITA' DI CALCOLO</t>
  </si>
  <si>
    <t>FONTE</t>
  </si>
  <si>
    <t>LINK</t>
  </si>
  <si>
    <t>T</t>
  </si>
  <si>
    <t>INPS</t>
  </si>
  <si>
    <t>D</t>
  </si>
  <si>
    <t>U</t>
  </si>
  <si>
    <t>FINALITA'
DELL'INDICATORE</t>
  </si>
  <si>
    <t xml:space="preserve">L'indicatore riporta il numero di donne che ha temuto per la propria vita, ogni 100 donne, appartenenti al campione di indagine, che hanno subito una qualche forma di violenza. </t>
  </si>
  <si>
    <t>L'indicatore riporta il numero di donne che ha subito violenza psicologica, ogni 100 donne appartanenti al campione di indagine, distinguendo per tipologia di violenza psicologica: isolamento, controllo, intimidazione e violenza economica.</t>
  </si>
  <si>
    <t xml:space="preserve">L'indicatore riporta il numero di donne che non ha parlato con nessuno della violenza subita, ogni 100 donne, appartenenti al campione di indagine, che hanno subito una qualche forma di violenza. </t>
  </si>
  <si>
    <t xml:space="preserve">L'indicatore riporta il numero di donne che considera la violenza subita un reato, ogni 100 donne, appartenenti al campione di indagine, che hanno subito una qualche forma di violenza. </t>
  </si>
  <si>
    <t xml:space="preserve">L'indicatore riporta il numero di donne che si è rivolta ai centri antiviolenze, agli sportelli o ai servizi per la violenza contro le donne, ogni 100 donne, appartenenti al campione di indagine, che hanno subito una qualche forma di violenza. </t>
  </si>
  <si>
    <t xml:space="preserve">L'indicatore riporta il numero di donne che ha denunciato la violenza subita, ogni 100 donne, appartenenti al campione di indagine, che hanno subito una qualche forma di violenza. </t>
  </si>
  <si>
    <t>Numero di donne che hanno subito episodi di violenza fisica o sessuale da partner o ex partner per ogni cento unità.</t>
  </si>
  <si>
    <t>Numero di donne che hanno subito episodi di violenza fisica o sessuale da qualsiasi uomo per ogni cento unità.</t>
  </si>
  <si>
    <t>Numero di violenze che hanno procurato ferite alle vittime per ogni cento unità.</t>
  </si>
  <si>
    <t>Numero di donne che hanno temuto per la propria vita relativamente alla violenza subita, per ogni cento unità.</t>
  </si>
  <si>
    <t>Numero di donne che hanno subito episodi di violenza psicologica per ogni cento unità.</t>
  </si>
  <si>
    <t>Numero di donne che hanno subito episodi di isolamento, controllo, intimidazione e violenza economica per ogni cento unità.</t>
  </si>
  <si>
    <t>Numero di donne che non parlano con nessuno della violenza subita per ogni cento unità.</t>
  </si>
  <si>
    <t>Numero di donne che considerano la violenza subita come un reato per ogni cento unità.</t>
  </si>
  <si>
    <t>Numero di donne, vittime di violenza, che si sono rivolte ai centri antiviolenza, agli sportelli o ai servizi per la violenza contro le donne, per ogni cento unità.</t>
  </si>
  <si>
    <t>Numero di donne che hanno denunciato la violenza subita per ogni cento unità.</t>
  </si>
  <si>
    <t>Numero di donne straniere che hanno subito episodi di violenza fisica, stupro o tentato stupro da qualsiasi uomo per ogni cento unità.</t>
  </si>
  <si>
    <t>Numero di donne con limitazioni gravi che hanno subito episodi di violenza fisica, stupro o tentato stupro da qualsiasi uomo per ogni cento unità.</t>
  </si>
  <si>
    <t>Numero di donne che dichiarono di stare male o molto male e che hanno subito episodi di violenza fisica, stupro o tentato stupro da qualsiasi uomo per ogni cento unità.</t>
  </si>
  <si>
    <t>Numero di donne separate o divorziate che hanno subito episodi di violenza fisica o sessuale da qualsiasi uomo per ogni cento unità.</t>
  </si>
  <si>
    <t>Numero di donne giovani (16-25 anni) che hanno subito episodi di violenza fisica o sessuale da qualsiasi uomo, negli ultimi 5 anni, per ogni cento unità.</t>
  </si>
  <si>
    <t>ISTAT - Violenza e maltrattamenti contro le donne dentro e fuori la famiglia (2006)
ISTAT - La violenza contro le donne dentro e fuori la famiglia (2014)</t>
  </si>
  <si>
    <t>L'indicatore riporta il numero di donne che ha subito dei ricatti sessuali sul posto di lavoro, ogni 100 donne appartanenti al campione di indagine, distinguendo per tipologia di violenza psicologica: molestie fisiche sul posto di lavoro, ricatti per assunzione, per avanzamento di carriera o mantenimento del posto di lavoro.</t>
  </si>
  <si>
    <t>La rilevazione è stata condotta nel 2015/2016 e pubblicata il 13 febbraio 2018. La rilevazione ha cadenza quinquennale.</t>
  </si>
  <si>
    <t>https://www.istat.it/it/archivio/209107</t>
  </si>
  <si>
    <t>Modulo sulle molestie a sfondo sessuale e sui ricatti sessuali sul lavoro, della rilevazione ISTAT sulla sicurezza dei cittadini, nel sistema di indagini Multiscopo sulle famiglie, anno 2015-2016</t>
  </si>
  <si>
    <t xml:space="preserve">L'indicatore è finalizzato a comprendere  le forme, la diffusione e la frequenza della violenza di genere all'interno del mondo del lavoro. </t>
  </si>
  <si>
    <t xml:space="preserve">La raccolta dati si è svolta da ottobre 2015 a giugno 2016 con tecnica mista Cati-Capi. La popolazione di interesse dell’indagine è costituita dalle famiglie residenti in Italia e dagli individui di 14 anni e più che le compongono. Sono esclusi gli individui che sono membri permanenti delle convivenze. Per famiglia si intende la famiglia di fatto, ovvero un insieme di persone coabitanti e legate da vincoli di matrimonio, parentela, affinità, adozione, tutela o affettivi. La dimensione campionaria complessiva di circa 50.350 interviste individuali è stata suddivisa, sulla base di ragioni di tipo organizzativo e di costo, in circa 43.000 interviste CATI e 7.350 CAPI. Nelle precedenti indagini realizzate nel 1997-1998, 2002 e 2008-2009, il modulo era rivolto alle sole donne. Nell'edizione del 2015/2016 alcune domande sono state rivolte per la prima volta anche agli uomini. </t>
  </si>
  <si>
    <t>L'indicatore rileva il numero di centri antiviolenza registrati sul territorio italiano.</t>
  </si>
  <si>
    <t>L'indicatore rileva il numero delle Case Rifugio presenti sul territorio italiano.</t>
  </si>
  <si>
    <t xml:space="preserve">Numero di centri antiviolenza registrati in Italia in valore assoluto. </t>
  </si>
  <si>
    <t xml:space="preserve">Numero delle Case Rifugio presenti in Italia in valore assoluto. </t>
  </si>
  <si>
    <t xml:space="preserve">La finalità dell'indicatore è quella di comprendere quante strutture sono predisposte all'accoglienza delle vittime di violenza  sul territorio italiano e di monitorare il loro trend nel tempo anche relativamente ai fondi messi a disposizione dal Dipartimento delle Pari Opportunità per le regioni  con l'obiettivo di sostenere tali realtà e di aumentarne la diffusione. L'indicatore permette di osservare tali evoluzioni non solo nel complesso del territorio ma anche nelle singole realtà regionali. </t>
  </si>
  <si>
    <t>INDICE</t>
  </si>
  <si>
    <t xml:space="preserve">Schede informative </t>
  </si>
  <si>
    <t xml:space="preserve">Tavola indicatori </t>
  </si>
  <si>
    <t xml:space="preserve">c. 
Le violenze commesse da partner che hanno causato ferite alle vittime 
</t>
  </si>
  <si>
    <t xml:space="preserve">d.
Donne, vittime di violenza, che hanno temuto per la propria vita
</t>
  </si>
  <si>
    <t xml:space="preserve">e.
Donne che subiscono o hanno subito violenza psicologica dal partner attuale </t>
  </si>
  <si>
    <t xml:space="preserve">f.
Donne vittime di violenza psicologica per tipologia di forma subita </t>
  </si>
  <si>
    <t xml:space="preserve">g.
Donne che non parlano con nessuno della violenza subita </t>
  </si>
  <si>
    <t xml:space="preserve">h.
Donne che considerano la violenza subita come un reato </t>
  </si>
  <si>
    <t xml:space="preserve">i.
Donne che si rivolgono ai centri antiviolenza, agli sportelli o ai servizi per la violenza contro le donne </t>
  </si>
  <si>
    <t xml:space="preserve">l.
Donne che denunciano la violenza subita 
</t>
  </si>
  <si>
    <t>m.
Donne separate o divorziate tra 16 e i 70 anni che hanno subito violenza fisica o sessuale da qualsiasi uomo.</t>
  </si>
  <si>
    <t>n.
Donne straniere tra i 16 e i 70 anni che hanno subito violenza fisica o vittime di stupro e tentato stupro.</t>
  </si>
  <si>
    <t>o.
Donne tra i 16 e i 70 anni con limitazioni gravi che hanno subito violenza fisica o sessuale o sono state vittime di sutpro o tentato stupro.</t>
  </si>
  <si>
    <t>p.
Donne tra i 16 e i 70 anni che dichiarono di stare male o molto male e sono state vittime di violenza fisica o sessuale o di sutpro o tentato stupro.</t>
  </si>
  <si>
    <t>q.
Donne giovani (16-24 anni) che hanno subito violenza fisica o sessuale negli ultimi 5 anni.</t>
  </si>
  <si>
    <t>INDICATORI</t>
  </si>
  <si>
    <t>b.
Case Rifugio registrate sul territorio italiano</t>
  </si>
  <si>
    <t>II. Violenza sul lavoro</t>
  </si>
  <si>
    <t>IV. Centri Antiviolenza e Case Rifugio</t>
  </si>
  <si>
    <t>Scheda informativa IV - Centri Antiviolenza e Case Rifugio</t>
  </si>
  <si>
    <t>FREQUENZA E RITARDO DI PUBBLICAZIONE</t>
  </si>
  <si>
    <t>Annuale</t>
  </si>
  <si>
    <t>Numero di condannati per delitti con sentenza irrevocabile per tipo di reato</t>
  </si>
  <si>
    <t>Vittime di delitto</t>
  </si>
  <si>
    <t xml:space="preserve">a. Rapporto tra uomini uccisi da partner o ex partner e totale degli uomini uccisi </t>
  </si>
  <si>
    <t xml:space="preserve">c. Rapporto tra uomini uccisi da altro parente e totale degli uomini uccisi </t>
  </si>
  <si>
    <t>b. Rapporto tra donne uccise da partner o ex partner e totale delle donne uccise</t>
  </si>
  <si>
    <t>d. Rapporto tra donne uccise da altro parente e totale delle donne uccise</t>
  </si>
  <si>
    <t>Percentuale</t>
  </si>
  <si>
    <t>L'indicatore rileva sul totale delle donne uccise la percentuale di quelle vittima di partner o ex partner .</t>
  </si>
  <si>
    <t>L'indicatore rileva sul totale delle donne uccise la percentuale di quelle vittima di altro parente.</t>
  </si>
  <si>
    <t>L'indicatore rileva sul totale degli uomini uccisi la percentuale di quelli vittima di altro parente.</t>
  </si>
  <si>
    <t>L'indicatore rileva sul totale delle donne uccise la percentuale di quelle vittima di altro uomo, al di fuori della sfera familiare.</t>
  </si>
  <si>
    <t>L'indicatore rileva sul totale degli uomini uccisi la percentuale di quelli vittima di altra donna, al di fuori della sfera familiare.</t>
  </si>
  <si>
    <t>L'indicatore è finalizzato a comprendere la percentuale di uomini e donne vittime di omicidio in base alla relazione con l'omicida.</t>
  </si>
  <si>
    <t>L'indicatore rileva il numero totale di vittime di omicidio</t>
  </si>
  <si>
    <t>Valori assoluti</t>
  </si>
  <si>
    <t>L'indicatore analizza l'andamento degli omicidi negli anni</t>
  </si>
  <si>
    <t>Rapporto tra il numero di uomini uccisi da partner o ex partner e il totale degli uomini uccisi.</t>
  </si>
  <si>
    <t>Rapporto tra il numero di uomini uccisi da altro parente e il totale degli uomini uccisi.</t>
  </si>
  <si>
    <t>Rapporto tra il numero di uomini uccisi da altro conoscente, autore sconosciuto alla vittima o non identificato e il totale degli uomini uccisi.</t>
  </si>
  <si>
    <t>Rapporto tra il numero delle donne uccise da partner o ex partner e il totale delle donne uccise.</t>
  </si>
  <si>
    <t>Rapporto tra il numero delle donne uccise da altro parente e il totale delle donne uccise.</t>
  </si>
  <si>
    <t>Rapporto tra il numero delle donne uccise da altro conoscente, autore sconosciuto alla vittima o non identificato e il totale delle donne uccise.</t>
  </si>
  <si>
    <t>Conteggio numero di vittime</t>
  </si>
  <si>
    <t>a. Omicidio volontario consumato</t>
  </si>
  <si>
    <t>b. Omicidio volontario tentato</t>
  </si>
  <si>
    <t xml:space="preserve">c. Omicidio preterintenzionale </t>
  </si>
  <si>
    <t>d. Percosse</t>
  </si>
  <si>
    <t>e. Tratta di persone, schiavitù</t>
  </si>
  <si>
    <t>f. Delitti di violenza sessuale</t>
  </si>
  <si>
    <t>g. Atti persecutori (stalking)</t>
  </si>
  <si>
    <t>h. Maltrattamenti in famiglia</t>
  </si>
  <si>
    <t>L'indicatore individua il numero di uomini e donne condannati con sentenza irrevocabile per omicidio volontario consumato.</t>
  </si>
  <si>
    <t>L'indicatore individua il numero di uomini e donne condannati con sentenza irrevocabile per tentato omicidio volontario.</t>
  </si>
  <si>
    <t>L'indicatore individua il numero di uomini e donne condannati con sentenza irrevocabile per omicidio preterintenzionale.</t>
  </si>
  <si>
    <t>L'indicatore individua il numero di uomini e donne condannati con sentenza irrevocabile per percosse.</t>
  </si>
  <si>
    <t>L'indicatore individua il numero di uomini e donne condannati con sentenza irrevocabile per tratta di persone e schiavitù.</t>
  </si>
  <si>
    <t>L'indicatore individua il numero di uomini e donne condannati con sentenza irrevocabile per delitti di violenza sessuale.</t>
  </si>
  <si>
    <t>L'indicatore individua il numero di uomini e donne condannati con sentenza irrevocabile per maltrattamenti in famiglia.</t>
  </si>
  <si>
    <t>L'indicatore indica il numero dei condannati con sentenza irrevocabile in base al tipo di reato commesso</t>
  </si>
  <si>
    <t>Conteggio del numero di condannati con sentenza irrevocabile in base al tipo di reato commesso.</t>
  </si>
  <si>
    <t>b. Percosse</t>
  </si>
  <si>
    <t>c. Stalking</t>
  </si>
  <si>
    <t>d.  Violenza sessuale</t>
  </si>
  <si>
    <t>L'indicatore indica il numero di uomini e donne denunciati o arrestati dalle forze di polizia per omicidio volontario consumato.</t>
  </si>
  <si>
    <t>L'indicatore indica il numero di uomini e donne denunciati o arrestati dalle forze di polizia per percosse.</t>
  </si>
  <si>
    <t>L'indicatore indica il numero di uomini e donne denunciati o arrestati dalle forze di polizia per violenza sessuale.</t>
  </si>
  <si>
    <t>L'indicatore indica il numero di uomini e donne  vittime di omicidio volontario consumato.</t>
  </si>
  <si>
    <t>L'indicatore indica il numero di uomini e donne vittime di percosse.</t>
  </si>
  <si>
    <t>L'indicatore indica il numero di uomini e donne vittime di violenza sessuale.</t>
  </si>
  <si>
    <t>L'indicatore indica il numero di individui vittime di differenti reati.</t>
  </si>
  <si>
    <t>Conteggio del numero di vittime di delitto.</t>
  </si>
  <si>
    <t>ULTERIORI RIPARTIZIONI DISPONIBILI</t>
  </si>
  <si>
    <t>Ulteriori ripartazioni tengono in considerazione le caratteristiche delle donne vittime di violenza (cittadinanza italiana o straniera, stato civile, titolo di studio, condizione professionale, ripartizione territoriale, condizioni di salute) e  le caratteristiche degli autori della violenza (partner, ex partner, altro soggetto).</t>
  </si>
  <si>
    <t>Dal 2019 rilevazione quinquennale.
L'indagine del 2006 è stata pubblicata il 21 febbraio 2007
L'indagine del 2014 è stata pubblicata il 5 giugno 2015</t>
  </si>
  <si>
    <t>Ulteriori ripartizioni tengono conto della tipologia di ricatto subita (per mantenimneto del posto di lavoro o avanzamento di carriera, pr assunzione, molestie sessuali), per frequenza della violenza (tutti i giorni, più volte a settimana, una volta a settimana, etc), per aree geografiche (Nord, Centro, Sud, etc).</t>
  </si>
  <si>
    <t>L'indicatore rileva sul totale degli uomini uccisi la percentuale di quelli vittime di partner o ex partner.</t>
  </si>
  <si>
    <t>Ripartizione regionale e per classi di età.</t>
  </si>
  <si>
    <t>ISTAT - Rilevazione sui condannati per delitto e contravvenzione con sentenza irrevocabile</t>
  </si>
  <si>
    <t>Ripartizione regionale, per cittadinanza e per classi di età.</t>
  </si>
  <si>
    <t>ISTAT - La violenza contro le donne dentro e fuori la famiglia</t>
  </si>
  <si>
    <t>ISTAT - Indagine sulla sicurezza dei cittadini</t>
  </si>
  <si>
    <t>ISTAT - Condannati per delitto e contravvenzione con sentenza irrevocabile</t>
  </si>
  <si>
    <t>Numero delle chiamate valide al numero verde 1522</t>
  </si>
  <si>
    <t>Chiamate valide al numero verde 1522</t>
  </si>
  <si>
    <t>L'indicatore considera il numero delle chiamate utili effettuate al numero verde 1522 al netto delle chiamate errate, scherzi e chiamate da parte di molestatori.</t>
  </si>
  <si>
    <t>Conteggio chiamate</t>
  </si>
  <si>
    <t>L'indicatore analizza l'andamento delle chiamate al numero verde 1522 istituito per fornire una prima risposta ai bisogni delle vittime di violenza di genere e stalking, offrendo informazioni utili e un orientamento verso i servizi socio-sanitari pubblici e privati presenti sul territorio nazionale.</t>
  </si>
  <si>
    <t>Conteggio delle chiamate valide effettuate nell'anno.</t>
  </si>
  <si>
    <t>Vittime di omicidio, per relazione con l'omicida</t>
  </si>
  <si>
    <t xml:space="preserve">e. Rapporto tra uomini uccisi da altra persona (altro conoscente, autore sconosciuto alla vittima, autore non identificato) e totale degli uomini uccisi </t>
  </si>
  <si>
    <t xml:space="preserve">f. Rapporto tra donne uccise da altra persona (altro conoscente, autore sconosciuto alla vittima, autore non identificato) e totale delle donne uccise </t>
  </si>
  <si>
    <t xml:space="preserve"> Istat su dati Ministero dell'Interno - Direzione Centrale della Polizia Criminale</t>
  </si>
  <si>
    <t>Autori di delitto denunciati/arrestati dalle forze di polizia</t>
  </si>
  <si>
    <t>c. Atti persecutori (stalking)</t>
  </si>
  <si>
    <t>Elaborazioni ISTAT su dati Ministero dell'Interno - Direzione Centrale della Polizia Criminale</t>
  </si>
  <si>
    <t xml:space="preserve">Le violenze commesse da partner che hanno causato ferite alle vittime </t>
  </si>
  <si>
    <t>Donne, vittime di violenza, che hanno temuto per la propria vita</t>
  </si>
  <si>
    <t>Donne che subiscono o hanno subito violenza psicologica dal partner attuale</t>
  </si>
  <si>
    <t>Donne vittime di violenza psicologica per tipologia di forma subita</t>
  </si>
  <si>
    <t>Donne separate o divorziate tra 16 e i 70 anni che hanno subito violenza fisica o sessuale da qualsiasi uomo</t>
  </si>
  <si>
    <t>Donne straniere tra i 16 e i 70 anni che hanno subito violenza fisica o vittime di stupro e tentato stupro</t>
  </si>
  <si>
    <t>Donne tra i 16 e i 70 anni con limitazioni gravi che hanno subito violenza fisica o sessuale o sono state vittime di sutpro o tentato stupro</t>
  </si>
  <si>
    <t>Donne tra i 16 e i 70 anni che dichiarono di stare male o molto male e sono state vittime di violenza fisica o sessuale o di sutpro o tentato stupro</t>
  </si>
  <si>
    <t>Donne giovani (16-24 anni) che hanno subito violenza fisica o sessuale negli ultimi 5 anni</t>
  </si>
  <si>
    <t>Donne da 15 a 65 anni che hanno subito ricatti sessuali sul posto di lavoro nel corso della vita</t>
  </si>
  <si>
    <t xml:space="preserve">Donne che non parlano con nessuno della violenza subita </t>
  </si>
  <si>
    <t>Donne che considerano la violenza subita come un reato</t>
  </si>
  <si>
    <t>Donne che si rivolgono ai centri antiviolenza, agli sportelli o ai servizi per la violenza contro le donne</t>
  </si>
  <si>
    <t xml:space="preserve">Donne che denunciano la violenza subita </t>
  </si>
  <si>
    <t>Centri antiviolenza registrati sul territorio italiano</t>
  </si>
  <si>
    <t>Case Rifugio registrate sul territorio italiano</t>
  </si>
  <si>
    <t xml:space="preserve">L'indicatore rileva il numero e le caratteristiche degli atti di violenza contro le donne distinguendo per tipologia di vittima, di autore e di violenza. L'indicatore è utile per analizzare il trend degli atti criminosi nei confronti delle donne e per valutare le politiche di prevenzione e repressione nei confronti di tale fenomeno. </t>
  </si>
  <si>
    <t>Scheda informativa III - Numero verde 1522</t>
  </si>
  <si>
    <t>Ministero dell'Interno:  Numero dei delitti denunciati all'Autorità giudiziaria dalle Forze di polizia. ISTAT: Delitti denunciati dalle Forze dell'ordine all'Autorità giudiziaria.</t>
  </si>
  <si>
    <t>I. La violenza sulle donne</t>
  </si>
  <si>
    <t>III. Numero verde 1522</t>
  </si>
  <si>
    <t>V. Congedi vittime violenze</t>
  </si>
  <si>
    <t>Numero delle chiamate valide al numero verde 1522 (valori assoluti)</t>
  </si>
  <si>
    <t>Donne da 15 a 65 anni che hanno subito ricatti sessuali nel corso della vita (valori percentuali)</t>
  </si>
  <si>
    <r>
      <rPr>
        <b/>
        <sz val="14"/>
        <color theme="1"/>
        <rFont val="Calibri"/>
        <family val="2"/>
        <scheme val="minor"/>
      </rPr>
      <t xml:space="preserve"> c.</t>
    </r>
    <r>
      <rPr>
        <sz val="14"/>
        <color theme="1"/>
        <rFont val="Calibri"/>
        <family val="2"/>
        <scheme val="minor"/>
      </rPr>
      <t xml:space="preserve"> Le violenze commesse da partner che hanno causato ferite alle vittime (valori percentuali)</t>
    </r>
  </si>
  <si>
    <r>
      <t xml:space="preserve"> </t>
    </r>
    <r>
      <rPr>
        <b/>
        <sz val="14"/>
        <color theme="1"/>
        <rFont val="Calibri"/>
        <family val="2"/>
        <scheme val="minor"/>
      </rPr>
      <t>d.</t>
    </r>
    <r>
      <rPr>
        <sz val="14"/>
        <color theme="1"/>
        <rFont val="Calibri"/>
        <family val="2"/>
        <scheme val="minor"/>
      </rPr>
      <t xml:space="preserve"> Donne, vittime di violenza, che hanno temuto per la propria vita (valori percentuali)</t>
    </r>
  </si>
  <si>
    <r>
      <t xml:space="preserve"> </t>
    </r>
    <r>
      <rPr>
        <b/>
        <sz val="14"/>
        <color theme="1"/>
        <rFont val="Calibri"/>
        <family val="2"/>
        <scheme val="minor"/>
      </rPr>
      <t>e.</t>
    </r>
    <r>
      <rPr>
        <sz val="14"/>
        <color theme="1"/>
        <rFont val="Calibri"/>
        <family val="2"/>
        <scheme val="minor"/>
      </rPr>
      <t xml:space="preserve"> Donne che subiscono o hanno subito violenza psicologica dal partner attuale (valori percentuali)</t>
    </r>
  </si>
  <si>
    <r>
      <t xml:space="preserve"> </t>
    </r>
    <r>
      <rPr>
        <b/>
        <sz val="14"/>
        <color theme="1"/>
        <rFont val="Calibri"/>
        <family val="2"/>
        <scheme val="minor"/>
      </rPr>
      <t>f.</t>
    </r>
    <r>
      <rPr>
        <sz val="14"/>
        <color theme="1"/>
        <rFont val="Calibri"/>
        <family val="2"/>
        <scheme val="minor"/>
      </rPr>
      <t xml:space="preserve"> Donne vittime di violenza psicologica per tipologia di forma subita (valori percentuali)</t>
    </r>
  </si>
  <si>
    <r>
      <t xml:space="preserve"> </t>
    </r>
    <r>
      <rPr>
        <b/>
        <sz val="14"/>
        <color theme="1"/>
        <rFont val="Calibri"/>
        <family val="2"/>
        <scheme val="minor"/>
      </rPr>
      <t>g.</t>
    </r>
    <r>
      <rPr>
        <sz val="14"/>
        <color theme="1"/>
        <rFont val="Calibri"/>
        <family val="2"/>
        <scheme val="minor"/>
      </rPr>
      <t xml:space="preserve"> Donne che non parlano con nessuno della violenza subita (valori percentuali)</t>
    </r>
  </si>
  <si>
    <r>
      <t xml:space="preserve"> </t>
    </r>
    <r>
      <rPr>
        <b/>
        <sz val="14"/>
        <color theme="1"/>
        <rFont val="Calibri"/>
        <family val="2"/>
        <scheme val="minor"/>
      </rPr>
      <t xml:space="preserve">h. </t>
    </r>
    <r>
      <rPr>
        <sz val="14"/>
        <color theme="1"/>
        <rFont val="Calibri"/>
        <family val="2"/>
        <scheme val="minor"/>
      </rPr>
      <t>Donne che considerano la violenza subita come un reato (valori percentuali)</t>
    </r>
  </si>
  <si>
    <r>
      <t xml:space="preserve"> </t>
    </r>
    <r>
      <rPr>
        <b/>
        <sz val="14"/>
        <color theme="1"/>
        <rFont val="Calibri"/>
        <family val="2"/>
        <scheme val="minor"/>
      </rPr>
      <t xml:space="preserve">i. </t>
    </r>
    <r>
      <rPr>
        <sz val="14"/>
        <color theme="1"/>
        <rFont val="Calibri"/>
        <family val="2"/>
        <scheme val="minor"/>
      </rPr>
      <t>Donne che si rivolgono ai centri antiviolenza, agli sportelli o ai servizi per la violenza contro le donne (valori percentuali)</t>
    </r>
  </si>
  <si>
    <r>
      <t xml:space="preserve"> </t>
    </r>
    <r>
      <rPr>
        <b/>
        <sz val="14"/>
        <color theme="1"/>
        <rFont val="Calibri"/>
        <family val="2"/>
        <scheme val="minor"/>
      </rPr>
      <t>l.</t>
    </r>
    <r>
      <rPr>
        <sz val="14"/>
        <color theme="1"/>
        <rFont val="Calibri"/>
        <family val="2"/>
        <scheme val="minor"/>
      </rPr>
      <t xml:space="preserve"> Donne che denunciano la violenza subita (valori percentuali)</t>
    </r>
  </si>
  <si>
    <r>
      <rPr>
        <b/>
        <sz val="14"/>
        <color theme="1"/>
        <rFont val="Calibri"/>
        <family val="2"/>
        <scheme val="minor"/>
      </rPr>
      <t xml:space="preserve"> m.</t>
    </r>
    <r>
      <rPr>
        <sz val="14"/>
        <color theme="1"/>
        <rFont val="Calibri"/>
        <family val="2"/>
        <scheme val="minor"/>
      </rPr>
      <t xml:space="preserve"> Donne separate o divorziate tra 16 e i 70 anni che hanno subito violenza fisica o sessuale da qualsiasi uomo (valori percentuali)</t>
    </r>
  </si>
  <si>
    <r>
      <rPr>
        <b/>
        <sz val="14"/>
        <color theme="1"/>
        <rFont val="Calibri"/>
        <family val="2"/>
        <scheme val="minor"/>
      </rPr>
      <t xml:space="preserve"> n.</t>
    </r>
    <r>
      <rPr>
        <sz val="14"/>
        <color theme="1"/>
        <rFont val="Calibri"/>
        <family val="2"/>
        <scheme val="minor"/>
      </rPr>
      <t xml:space="preserve"> Donne straniere tra i 16 e i 70 anni che hanno subito violenza fisica o vittime di stupro e tentato stupro (valori percentuali)</t>
    </r>
  </si>
  <si>
    <r>
      <rPr>
        <b/>
        <sz val="14"/>
        <color theme="1"/>
        <rFont val="Calibri"/>
        <family val="2"/>
        <scheme val="minor"/>
      </rPr>
      <t xml:space="preserve"> o</t>
    </r>
    <r>
      <rPr>
        <sz val="14"/>
        <color theme="1"/>
        <rFont val="Calibri"/>
        <family val="2"/>
        <scheme val="minor"/>
      </rPr>
      <t>. Donne tra i 16 e i 70 anni con limitazioni gravi che hanno subito violenza fisica o sessuale o sono state vittime di sutpro o tentato stupro (valori percentuali)</t>
    </r>
  </si>
  <si>
    <r>
      <rPr>
        <b/>
        <sz val="14"/>
        <color theme="1"/>
        <rFont val="Calibri"/>
        <family val="2"/>
        <scheme val="minor"/>
      </rPr>
      <t xml:space="preserve"> p. </t>
    </r>
    <r>
      <rPr>
        <sz val="14"/>
        <color theme="1"/>
        <rFont val="Calibri"/>
        <family val="2"/>
        <scheme val="minor"/>
      </rPr>
      <t>Donne tra i 16 e i 70 anni che dichiarono di stare male o molto male e sono state vittime di violenza fisica o sessuale o di sutpro o tentato stupro (valori percentuali)</t>
    </r>
  </si>
  <si>
    <r>
      <rPr>
        <b/>
        <sz val="14"/>
        <color theme="1"/>
        <rFont val="Calibri"/>
        <family val="2"/>
        <scheme val="minor"/>
      </rPr>
      <t xml:space="preserve"> q.</t>
    </r>
    <r>
      <rPr>
        <sz val="14"/>
        <color theme="1"/>
        <rFont val="Calibri"/>
        <family val="2"/>
        <scheme val="minor"/>
      </rPr>
      <t xml:space="preserve"> Donne giovani (16-24 anni) che hanno subito violenza fisica o sessuale negli ultimi 5 anni (valori percentuali)</t>
    </r>
  </si>
  <si>
    <r>
      <rPr>
        <b/>
        <sz val="14"/>
        <color theme="1"/>
        <rFont val="Calibri"/>
        <family val="2"/>
        <scheme val="minor"/>
      </rPr>
      <t xml:space="preserve"> a. </t>
    </r>
    <r>
      <rPr>
        <sz val="14"/>
        <color theme="1"/>
        <rFont val="Calibri"/>
        <family val="2"/>
        <scheme val="minor"/>
      </rPr>
      <t>Centri antiviolenza registrati sul territorio italiano (valori assoluti)</t>
    </r>
  </si>
  <si>
    <r>
      <rPr>
        <b/>
        <sz val="14"/>
        <color theme="1"/>
        <rFont val="Calibri"/>
        <family val="2"/>
        <scheme val="minor"/>
      </rPr>
      <t xml:space="preserve"> b. </t>
    </r>
    <r>
      <rPr>
        <sz val="14"/>
        <color theme="1"/>
        <rFont val="Calibri"/>
        <family val="2"/>
        <scheme val="minor"/>
      </rPr>
      <t>Case rifugio registrate sul territorio italiano (valori assoluti)</t>
    </r>
  </si>
  <si>
    <r>
      <rPr>
        <b/>
        <sz val="14"/>
        <color theme="1"/>
        <rFont val="Calibri"/>
        <family val="2"/>
        <scheme val="minor"/>
      </rPr>
      <t>a.</t>
    </r>
    <r>
      <rPr>
        <sz val="14"/>
        <color theme="1"/>
        <rFont val="Calibri"/>
        <family val="2"/>
        <scheme val="minor"/>
      </rPr>
      <t xml:space="preserve"> Omicidio volontario consumato (valori assoluti)</t>
    </r>
  </si>
  <si>
    <r>
      <rPr>
        <b/>
        <sz val="14"/>
        <color theme="1"/>
        <rFont val="Calibri"/>
        <family val="2"/>
        <scheme val="minor"/>
      </rPr>
      <t>b.</t>
    </r>
    <r>
      <rPr>
        <sz val="14"/>
        <color theme="1"/>
        <rFont val="Calibri"/>
        <family val="2"/>
        <scheme val="minor"/>
      </rPr>
      <t xml:space="preserve"> Percosse (valori assoluti)</t>
    </r>
  </si>
  <si>
    <r>
      <rPr>
        <b/>
        <sz val="14"/>
        <color theme="1"/>
        <rFont val="Calibri"/>
        <family val="2"/>
        <scheme val="minor"/>
      </rPr>
      <t>c.</t>
    </r>
    <r>
      <rPr>
        <sz val="14"/>
        <color theme="1"/>
        <rFont val="Calibri"/>
        <family val="2"/>
        <scheme val="minor"/>
      </rPr>
      <t xml:space="preserve"> Stalking (valori assoluti)</t>
    </r>
  </si>
  <si>
    <r>
      <rPr>
        <b/>
        <sz val="14"/>
        <color theme="1"/>
        <rFont val="Calibri"/>
        <family val="2"/>
        <scheme val="minor"/>
      </rPr>
      <t>d.</t>
    </r>
    <r>
      <rPr>
        <sz val="14"/>
        <color theme="1"/>
        <rFont val="Calibri"/>
        <family val="2"/>
        <scheme val="minor"/>
      </rPr>
      <t xml:space="preserve">  Violenza sessuale (valori assoluti)</t>
    </r>
  </si>
  <si>
    <r>
      <rPr>
        <b/>
        <sz val="14"/>
        <color theme="1"/>
        <rFont val="Calibri"/>
        <family val="2"/>
        <scheme val="minor"/>
      </rPr>
      <t>a</t>
    </r>
    <r>
      <rPr>
        <sz val="14"/>
        <color theme="1"/>
        <rFont val="Calibri"/>
        <family val="2"/>
        <scheme val="minor"/>
      </rPr>
      <t>. Rapporto tra uomini uccisi da partner o ex partner e totale degli uomini uccisi (valori percentuali)</t>
    </r>
  </si>
  <si>
    <r>
      <rPr>
        <b/>
        <sz val="14"/>
        <color theme="1"/>
        <rFont val="Calibri"/>
        <family val="2"/>
        <scheme val="minor"/>
      </rPr>
      <t xml:space="preserve">b. </t>
    </r>
    <r>
      <rPr>
        <sz val="14"/>
        <color theme="1"/>
        <rFont val="Calibri"/>
        <family val="2"/>
        <scheme val="minor"/>
      </rPr>
      <t>Rapporto tra donne uccise da partner o ex partner e totale delle donne uccise (valori percentuali)</t>
    </r>
  </si>
  <si>
    <r>
      <rPr>
        <b/>
        <sz val="14"/>
        <color theme="1"/>
        <rFont val="Calibri"/>
        <family val="2"/>
        <scheme val="minor"/>
      </rPr>
      <t>c.</t>
    </r>
    <r>
      <rPr>
        <sz val="14"/>
        <color theme="1"/>
        <rFont val="Calibri"/>
        <family val="2"/>
        <scheme val="minor"/>
      </rPr>
      <t xml:space="preserve"> Rapporto tra uomini uccisi da altro parente e totale degli uomini uccisi (valori percentuali)</t>
    </r>
  </si>
  <si>
    <r>
      <rPr>
        <b/>
        <sz val="14"/>
        <color theme="1"/>
        <rFont val="Calibri"/>
        <family val="2"/>
        <scheme val="minor"/>
      </rPr>
      <t xml:space="preserve">d. </t>
    </r>
    <r>
      <rPr>
        <sz val="14"/>
        <color theme="1"/>
        <rFont val="Calibri"/>
        <family val="2"/>
        <scheme val="minor"/>
      </rPr>
      <t>Rapporto tra donne uccise da altro parente e totale delle donne uccise (valori percentuali)</t>
    </r>
  </si>
  <si>
    <r>
      <rPr>
        <b/>
        <sz val="14"/>
        <color theme="1"/>
        <rFont val="Calibri"/>
        <family val="2"/>
        <scheme val="minor"/>
      </rPr>
      <t>e.</t>
    </r>
    <r>
      <rPr>
        <sz val="14"/>
        <color theme="1"/>
        <rFont val="Calibri"/>
        <family val="2"/>
        <scheme val="minor"/>
      </rPr>
      <t xml:space="preserve"> Rapporto tra uomini uccisi da altra donna (altro conoscente, autore sconosciuto alla vittima, autore non identificato) e totale degli uomini uccisi (valori percentuali)</t>
    </r>
  </si>
  <si>
    <r>
      <rPr>
        <b/>
        <sz val="14"/>
        <color theme="1"/>
        <rFont val="Calibri"/>
        <family val="2"/>
        <scheme val="minor"/>
      </rPr>
      <t>f.</t>
    </r>
    <r>
      <rPr>
        <sz val="14"/>
        <color theme="1"/>
        <rFont val="Calibri"/>
        <family val="2"/>
        <scheme val="minor"/>
      </rPr>
      <t xml:space="preserve"> Rapporto tra donne uccise da altri uomini (altro conoscente, autore sconosciuto alla vittima, autore non identificato) (valori percentuali)</t>
    </r>
  </si>
  <si>
    <r>
      <rPr>
        <b/>
        <sz val="14"/>
        <color theme="1"/>
        <rFont val="Calibri"/>
        <family val="2"/>
        <scheme val="minor"/>
      </rPr>
      <t xml:space="preserve">a. </t>
    </r>
    <r>
      <rPr>
        <sz val="14"/>
        <color theme="1"/>
        <rFont val="Calibri"/>
        <family val="2"/>
        <scheme val="minor"/>
      </rPr>
      <t>Omicidio volontario consumato (valori assoluti)</t>
    </r>
  </si>
  <si>
    <r>
      <rPr>
        <b/>
        <sz val="14"/>
        <color theme="1"/>
        <rFont val="Calibri"/>
        <family val="2"/>
        <scheme val="minor"/>
      </rPr>
      <t xml:space="preserve">b. </t>
    </r>
    <r>
      <rPr>
        <sz val="14"/>
        <color theme="1"/>
        <rFont val="Calibri"/>
        <family val="2"/>
        <scheme val="minor"/>
      </rPr>
      <t>Percosse (valori assoluti)</t>
    </r>
  </si>
  <si>
    <r>
      <rPr>
        <b/>
        <sz val="14"/>
        <color theme="1"/>
        <rFont val="Calibri"/>
        <family val="2"/>
        <scheme val="minor"/>
      </rPr>
      <t>b.</t>
    </r>
    <r>
      <rPr>
        <sz val="14"/>
        <color theme="1"/>
        <rFont val="Calibri"/>
        <family val="2"/>
        <scheme val="minor"/>
      </rPr>
      <t xml:space="preserve"> Omicidio volontario tentato (valori assoluti)</t>
    </r>
  </si>
  <si>
    <r>
      <rPr>
        <b/>
        <sz val="14"/>
        <color theme="1"/>
        <rFont val="Calibri"/>
        <family val="2"/>
        <scheme val="minor"/>
      </rPr>
      <t>c.</t>
    </r>
    <r>
      <rPr>
        <sz val="14"/>
        <color theme="1"/>
        <rFont val="Calibri"/>
        <family val="2"/>
        <scheme val="minor"/>
      </rPr>
      <t xml:space="preserve"> Omicidio preterintenzionale (valori assoluti)</t>
    </r>
  </si>
  <si>
    <r>
      <rPr>
        <b/>
        <sz val="14"/>
        <color theme="1"/>
        <rFont val="Calibri"/>
        <family val="2"/>
        <scheme val="minor"/>
      </rPr>
      <t>d.</t>
    </r>
    <r>
      <rPr>
        <sz val="14"/>
        <color theme="1"/>
        <rFont val="Calibri"/>
        <family val="2"/>
        <scheme val="minor"/>
      </rPr>
      <t xml:space="preserve"> Percosse (valori assoluti)</t>
    </r>
  </si>
  <si>
    <r>
      <rPr>
        <b/>
        <sz val="14"/>
        <color theme="1"/>
        <rFont val="Calibri"/>
        <family val="2"/>
        <scheme val="minor"/>
      </rPr>
      <t>e.</t>
    </r>
    <r>
      <rPr>
        <sz val="14"/>
        <color theme="1"/>
        <rFont val="Calibri"/>
        <family val="2"/>
        <scheme val="minor"/>
      </rPr>
      <t xml:space="preserve"> Tratta di persone, schiavitù (valori assoluti)</t>
    </r>
  </si>
  <si>
    <r>
      <rPr>
        <b/>
        <sz val="14"/>
        <color theme="1"/>
        <rFont val="Calibri"/>
        <family val="2"/>
        <scheme val="minor"/>
      </rPr>
      <t xml:space="preserve">f. </t>
    </r>
    <r>
      <rPr>
        <sz val="14"/>
        <color theme="1"/>
        <rFont val="Calibri"/>
        <family val="2"/>
        <scheme val="minor"/>
      </rPr>
      <t>Delitti di violenza sessuale (valori assoluti)</t>
    </r>
  </si>
  <si>
    <r>
      <rPr>
        <b/>
        <sz val="14"/>
        <color theme="1"/>
        <rFont val="Calibri"/>
        <family val="2"/>
        <scheme val="minor"/>
      </rPr>
      <t>g.</t>
    </r>
    <r>
      <rPr>
        <sz val="14"/>
        <color theme="1"/>
        <rFont val="Calibri"/>
        <family val="2"/>
        <scheme val="minor"/>
      </rPr>
      <t xml:space="preserve"> Atti persecutori (stalking) (valori assoluti)</t>
    </r>
  </si>
  <si>
    <r>
      <rPr>
        <b/>
        <sz val="14"/>
        <color theme="1"/>
        <rFont val="Calibri"/>
        <family val="2"/>
        <scheme val="minor"/>
      </rPr>
      <t>h.</t>
    </r>
    <r>
      <rPr>
        <sz val="14"/>
        <color theme="1"/>
        <rFont val="Calibri"/>
        <family val="2"/>
        <scheme val="minor"/>
      </rPr>
      <t xml:space="preserve"> Maltrattamenti in famiglia (valori assoluti)</t>
    </r>
  </si>
  <si>
    <t>Ministero dell'Interno: Numero dei delitti denunciati all'Autorità giudiziaria dalle Forze di polizia. ISTAT: Delitti denunciati dalle Forze dell'ordine all'Autorità giudiziaria</t>
  </si>
  <si>
    <t xml:space="preserve">Donne dai 16 ai 70 anni che hanno subito violenza dal partner o dall'ex partner 
</t>
  </si>
  <si>
    <t xml:space="preserve">Donne dai 16 ai 70 anni che hanno subito violenza dal partner o da un non partner 
</t>
  </si>
  <si>
    <r>
      <rPr>
        <b/>
        <sz val="14"/>
        <color theme="1"/>
        <rFont val="Calibri"/>
        <family val="2"/>
        <scheme val="minor"/>
      </rPr>
      <t xml:space="preserve"> a.</t>
    </r>
    <r>
      <rPr>
        <sz val="14"/>
        <color theme="1"/>
        <rFont val="Calibri"/>
        <family val="2"/>
        <scheme val="minor"/>
      </rPr>
      <t xml:space="preserve"> Donne dai 16 ai 70 anni che hanno subito violenza dal partner o dall'ex partner (valori percentuali)</t>
    </r>
  </si>
  <si>
    <r>
      <rPr>
        <b/>
        <sz val="14"/>
        <color theme="1"/>
        <rFont val="Calibri"/>
        <family val="2"/>
        <scheme val="minor"/>
      </rPr>
      <t xml:space="preserve"> b.</t>
    </r>
    <r>
      <rPr>
        <sz val="14"/>
        <color theme="1"/>
        <rFont val="Calibri"/>
        <family val="2"/>
        <scheme val="minor"/>
      </rPr>
      <t xml:space="preserve"> Donne dai 16 ai 70 anni che hanno subito violenza dal partner o da un non partner (valori percentuali)</t>
    </r>
  </si>
  <si>
    <t>a. 
Donne dai 16 ai 70 anni che hanno subito violenza dal partner o dall'ex partner</t>
  </si>
  <si>
    <t xml:space="preserve">b. 
Donne dai 16 ai 70 anni che hanno subito violenza da qualsiasi uomo (partner o non partner) 
</t>
  </si>
  <si>
    <t xml:space="preserve">L'indicatore riporta informazioni in merito alla violenza psicologica, accompagnata o non da violenza fisica, sulle donne compiuta da parte del partner attuale: i valori indicano il numero di donne che affermano di aver subito tale violenza, ogni 100 donne appartenenti al campione di indagine. 
</t>
  </si>
  <si>
    <t xml:space="preserve">L'indicatore riporta informazioni in merito alla violenza fisica o sessuale sulle donne compiuta da parte di partner o ex partner: i valori indicano il numero di donne che affermano di aver subito tale violenza, ogni 100 donne appartenenti al campione di indagine. 
</t>
  </si>
  <si>
    <t xml:space="preserve">L'indicatore riporta informazioni in merito alla violenza fisica o sessuale sulle donne compiuta da parte di qualsiasi uomo: i valori indicano il numero di donne che affermano di aver subito tale violenza, ogni 100 donne appartenenti al campione di indagine. 
</t>
  </si>
  <si>
    <t xml:space="preserve">L'indicatore riporta informazioni in merito alle violenze commesse da partner: i valori indicano la percentuale di violenze che hanno causato ferite alle vittime. </t>
  </si>
  <si>
    <t xml:space="preserve">L'indicatore riporta informazioni in merito alla violenza fisica o sessuale sulle donne giovani (16-24 anni) compiuta da parte di qualsiasi uomo: i valori indicano il numero di donne che affermano di aver subito tale violenza, ogni 100 donne giovani, appartenenti al campione di indagine, negli ultimi 5 anni. </t>
  </si>
  <si>
    <t xml:space="preserve">L'indicatore riporta informazioni in merito alla violenza fisica, stupro o tentato supro sulle donne che dichiarono di stare male o molto male da parte di qualsiasi uomo: i valori indicano il numero di donne che affermano di aver subito tale violenza, ogni 100 donne che dichiarono di stare male o molto male con limitazioni, appartenenti al campione di indagine. </t>
  </si>
  <si>
    <t xml:space="preserve">L'indicatore riporta informazioni in merito alla violenza fisica, stupro o tentato supro sulle donne con limitazioni gravi da parte di qualsiasi uomo: i valori indicano il numero di donne che affermano di aver subito tale violenza, ogni 100 donne  con limitazioni gravi, appartenenti al campione di indagine. </t>
  </si>
  <si>
    <t xml:space="preserve">L'indicatore riporta informazioni in merito alla violenza fisica o sessuale sulle donne straniere compiuta da parte di qualsiasi uomo: i valori indicano il numero di donne che affermano di aver subito tale violenza, ogni 100 donne appartenenti al campione di indagine. </t>
  </si>
  <si>
    <t xml:space="preserve">L'indicatore riporta informazioni in merito alla violenza fisica o sessuale sulle donne separate o divorziate compiuta da parte di qualsiasi uomo: i valori indicano il numero di donne che affermano di aver subito tale violenza, ogni 100 donne separate o divorziate appartenenti al campione di indagine. </t>
  </si>
  <si>
    <t>Valori percentuali</t>
  </si>
  <si>
    <t>Motivo della chiamata, tipologia informazioni richieste, rapporto con la vittima, tipologia di operatori e servizi per genere, provenienza geografica delle chiamate, età dell'utenza, posizione professionale della vittima e stato civile, nazione di provenienza dell'utenza straniera, tipo di violenza e frequenza.</t>
  </si>
  <si>
    <t>Trimestrale</t>
  </si>
  <si>
    <t>a.
Centri antiviolenza registrati sul territorio italiano</t>
  </si>
  <si>
    <t xml:space="preserve">Ripartizione regionale </t>
  </si>
  <si>
    <t>Ministero dell'Interno:  Numero dei delitti denunciati all'Autorità giudiziaria dalle Forze di polizia. Istat: Delitti denunciati dalle Forze dell'ordine all'Autorità giudiziaria.</t>
  </si>
  <si>
    <t>Dipartimento Pari Opportunità - PCM</t>
  </si>
  <si>
    <r>
      <t xml:space="preserve">Rapporto tra le donne che hanno subito ricatti sessuali per assunzione da qualsiasi uomo e il totale delle donne </t>
    </r>
    <r>
      <rPr>
        <i/>
        <sz val="14"/>
        <rFont val="Calibri"/>
        <family val="2"/>
        <scheme val="minor"/>
      </rPr>
      <t xml:space="preserve">(valori percentuali) </t>
    </r>
  </si>
  <si>
    <r>
      <t xml:space="preserve">Rapporto tra le donne che hanno subito ricatti per avanzamento di carriera/mantenimento del posto di lavoro da qualsiasi uomo e il totale delle donne </t>
    </r>
    <r>
      <rPr>
        <i/>
        <sz val="14"/>
        <rFont val="Calibri"/>
        <family val="2"/>
        <scheme val="minor"/>
      </rPr>
      <t xml:space="preserve">(valori percentuali) </t>
    </r>
  </si>
  <si>
    <r>
      <t xml:space="preserve">Numero delle chiamate valide al numero verde 1522 </t>
    </r>
    <r>
      <rPr>
        <i/>
        <sz val="14"/>
        <rFont val="Calibri"/>
        <family val="2"/>
        <scheme val="minor"/>
      </rPr>
      <t>(valori assoluti)</t>
    </r>
  </si>
  <si>
    <r>
      <t>Numero dei centri antiviolenza registrati sul territorio  italiano (</t>
    </r>
    <r>
      <rPr>
        <i/>
        <sz val="14"/>
        <rFont val="Calibri"/>
        <family val="2"/>
        <scheme val="minor"/>
      </rPr>
      <t>valori assoluti)</t>
    </r>
  </si>
  <si>
    <r>
      <t>Numero delle Case Rifugio registrate sul territorio  italiano</t>
    </r>
    <r>
      <rPr>
        <i/>
        <sz val="14"/>
        <rFont val="Calibri"/>
        <family val="2"/>
        <scheme val="minor"/>
      </rPr>
      <t xml:space="preserve"> (valori assoluti)</t>
    </r>
  </si>
  <si>
    <r>
      <t xml:space="preserve">Violenza fisica o sessuale da un partner attuale o precedente nel corso della vita </t>
    </r>
    <r>
      <rPr>
        <i/>
        <sz val="14"/>
        <rFont val="Calibri"/>
        <family val="2"/>
        <scheme val="minor"/>
      </rPr>
      <t>(valori percentuali)</t>
    </r>
  </si>
  <si>
    <r>
      <t>Violenza fisica da un partner attuale o precedente</t>
    </r>
    <r>
      <rPr>
        <i/>
        <sz val="14"/>
        <rFont val="Calibri"/>
        <family val="2"/>
        <scheme val="minor"/>
      </rPr>
      <t xml:space="preserve"> nel corso della vita (valori percentuali)</t>
    </r>
  </si>
  <si>
    <r>
      <t xml:space="preserve">Violenza sessuale da un partner attuale o precedente nel corso della vita </t>
    </r>
    <r>
      <rPr>
        <i/>
        <sz val="14"/>
        <rFont val="Calibri"/>
        <family val="2"/>
        <scheme val="minor"/>
      </rPr>
      <t>(valori percentuali)</t>
    </r>
  </si>
  <si>
    <r>
      <t xml:space="preserve">Violenza fisica o sessuale negli ultimi 12 mesi da un partner attuale o precedente </t>
    </r>
    <r>
      <rPr>
        <i/>
        <sz val="14"/>
        <rFont val="Calibri"/>
        <family val="2"/>
        <scheme val="minor"/>
      </rPr>
      <t>(valori percentuali)</t>
    </r>
  </si>
  <si>
    <r>
      <t xml:space="preserve">Stupro o tentato stupro da un partner attuale o precedente </t>
    </r>
    <r>
      <rPr>
        <i/>
        <sz val="14"/>
        <rFont val="Calibri"/>
        <family val="2"/>
        <scheme val="minor"/>
      </rPr>
      <t>(valori percentuali)</t>
    </r>
  </si>
  <si>
    <r>
      <t xml:space="preserve">Violenza fisica o sessuale da qualsiasi uomo nel corso della vita </t>
    </r>
    <r>
      <rPr>
        <i/>
        <sz val="14"/>
        <rFont val="Calibri"/>
        <family val="2"/>
        <scheme val="minor"/>
      </rPr>
      <t>(valori percentuali)</t>
    </r>
  </si>
  <si>
    <r>
      <t>Violenza fisica da qualsiasi uomo nel corso della vita</t>
    </r>
    <r>
      <rPr>
        <i/>
        <sz val="14"/>
        <rFont val="Calibri"/>
        <family val="2"/>
        <scheme val="minor"/>
      </rPr>
      <t xml:space="preserve"> (valori percentuali)</t>
    </r>
  </si>
  <si>
    <r>
      <t xml:space="preserve">Violenza sessuale da qualsiasi uomo nel corso della vita  </t>
    </r>
    <r>
      <rPr>
        <i/>
        <sz val="14"/>
        <rFont val="Calibri"/>
        <family val="2"/>
        <scheme val="minor"/>
      </rPr>
      <t>(valori percentuali)</t>
    </r>
  </si>
  <si>
    <r>
      <t xml:space="preserve">Violenza fisica o sessuale negli ultimi 12 mesi da qualsiasi uomo  </t>
    </r>
    <r>
      <rPr>
        <i/>
        <sz val="14"/>
        <rFont val="Calibri"/>
        <family val="2"/>
        <scheme val="minor"/>
      </rPr>
      <t>(valori percentuali)</t>
    </r>
  </si>
  <si>
    <r>
      <t xml:space="preserve">Stupro o tentato stupro  da qualsiasi uomo  </t>
    </r>
    <r>
      <rPr>
        <i/>
        <sz val="14"/>
        <rFont val="Calibri"/>
        <family val="2"/>
        <scheme val="minor"/>
      </rPr>
      <t>(valori percentuali)</t>
    </r>
  </si>
  <si>
    <r>
      <t xml:space="preserve">L'indicatore mostra il rapporto tra violenze, compiute da partner, che hanno causato ferite alle vittime e totale delle violenze compiute da partner </t>
    </r>
    <r>
      <rPr>
        <i/>
        <sz val="14"/>
        <rFont val="Calibri"/>
        <family val="2"/>
        <scheme val="minor"/>
      </rPr>
      <t>(valori percentuali)</t>
    </r>
  </si>
  <si>
    <r>
      <t xml:space="preserve">L'indicatore mostra quante donne, subendo una violenza, hanno temuto per la propria vita </t>
    </r>
    <r>
      <rPr>
        <i/>
        <sz val="14"/>
        <rFont val="Calibri"/>
        <family val="2"/>
        <scheme val="minor"/>
      </rPr>
      <t>(valori percentuali)</t>
    </r>
  </si>
  <si>
    <r>
      <t xml:space="preserve">Violenza psicologica nel suo complesso, ossia violenza psicologica che può o non può essere accompagnata da quella fisica o sessuale </t>
    </r>
    <r>
      <rPr>
        <i/>
        <sz val="14"/>
        <rFont val="Calibri"/>
        <family val="2"/>
        <scheme val="minor"/>
      </rPr>
      <t>(valori percentuali)</t>
    </r>
  </si>
  <si>
    <r>
      <t xml:space="preserve">Solo violenza psicologica, cioè una violenza che non si accompagna a quella fisica o sessuale </t>
    </r>
    <r>
      <rPr>
        <i/>
        <sz val="14"/>
        <rFont val="Calibri"/>
        <family val="2"/>
        <scheme val="minor"/>
      </rPr>
      <t>(valori percentuali)</t>
    </r>
  </si>
  <si>
    <r>
      <t xml:space="preserve">Violenza verbale o svalorizzazione </t>
    </r>
    <r>
      <rPr>
        <i/>
        <sz val="14"/>
        <rFont val="Calibri"/>
        <family val="2"/>
        <scheme val="minor"/>
      </rPr>
      <t>(valori percentuali)</t>
    </r>
  </si>
  <si>
    <r>
      <t xml:space="preserve">Isolamento </t>
    </r>
    <r>
      <rPr>
        <i/>
        <sz val="14"/>
        <rFont val="Calibri"/>
        <family val="2"/>
        <scheme val="minor"/>
      </rPr>
      <t>(valori percentuali)</t>
    </r>
  </si>
  <si>
    <r>
      <t xml:space="preserve">Controllo </t>
    </r>
    <r>
      <rPr>
        <i/>
        <sz val="14"/>
        <rFont val="Calibri"/>
        <family val="2"/>
        <scheme val="minor"/>
      </rPr>
      <t>(valori percentuali)</t>
    </r>
  </si>
  <si>
    <r>
      <t>Intimidazione</t>
    </r>
    <r>
      <rPr>
        <i/>
        <sz val="14"/>
        <rFont val="Calibri"/>
        <family val="2"/>
        <scheme val="minor"/>
      </rPr>
      <t xml:space="preserve"> (valori percentuali)</t>
    </r>
  </si>
  <si>
    <r>
      <t xml:space="preserve">Violenza economica </t>
    </r>
    <r>
      <rPr>
        <i/>
        <sz val="14"/>
        <rFont val="Calibri"/>
        <family val="2"/>
        <scheme val="minor"/>
      </rPr>
      <t>(valori percentuali)</t>
    </r>
  </si>
  <si>
    <r>
      <t xml:space="preserve">Rapporto tra le donne separate o divorziate che hanno subito violenza fisica o sessuale da qualsiasi uomo e il totale delle donne separate o divorziate </t>
    </r>
    <r>
      <rPr>
        <i/>
        <sz val="14"/>
        <rFont val="Calibri"/>
        <family val="2"/>
        <scheme val="minor"/>
      </rPr>
      <t>(valori percentuali)</t>
    </r>
  </si>
  <si>
    <r>
      <t xml:space="preserve">Rapporto tra le donne straniere che hanno subito violenza fisica  da qualsiasi uomo e il totale delle donne straniere </t>
    </r>
    <r>
      <rPr>
        <i/>
        <sz val="14"/>
        <rFont val="Calibri"/>
        <family val="2"/>
        <scheme val="minor"/>
      </rPr>
      <t>(valori percentuali)</t>
    </r>
  </si>
  <si>
    <r>
      <t xml:space="preserve">Rapporto tra le donne straniere che sono state vittime di stupro da qualsiasi uomo e il totale delle donne straniere </t>
    </r>
    <r>
      <rPr>
        <i/>
        <sz val="14"/>
        <rFont val="Calibri"/>
        <family val="2"/>
        <scheme val="minor"/>
      </rPr>
      <t>(valori percentuali)</t>
    </r>
  </si>
  <si>
    <r>
      <t xml:space="preserve">Rapporto tra le donne con limitazioni gravi che hanno subito violenza fisica o sessuale da qualsiasi uomo e il totale delle donne con limitazioni gravi </t>
    </r>
    <r>
      <rPr>
        <i/>
        <sz val="14"/>
        <rFont val="Calibri"/>
        <family val="2"/>
        <scheme val="minor"/>
      </rPr>
      <t>(valori percentuali)</t>
    </r>
  </si>
  <si>
    <r>
      <t xml:space="preserve">Rapporto tra le donne con limitazioni gravi che hanno subito violenza fisica  da qualsiasi uomo e il totale delle donne con limitazioni gravi </t>
    </r>
    <r>
      <rPr>
        <i/>
        <sz val="14"/>
        <rFont val="Calibri"/>
        <family val="2"/>
        <scheme val="minor"/>
      </rPr>
      <t>(valori percentuali)</t>
    </r>
  </si>
  <si>
    <r>
      <t xml:space="preserve">Rapporto tra le donne con limitazioni gravi che hanno subito violenza sessuale da qualsiasi uomo e il totale delle donne con limitazioni gravi </t>
    </r>
    <r>
      <rPr>
        <i/>
        <sz val="14"/>
        <rFont val="Calibri"/>
        <family val="2"/>
        <scheme val="minor"/>
      </rPr>
      <t xml:space="preserve">(valori percentuali) </t>
    </r>
  </si>
  <si>
    <r>
      <t xml:space="preserve">Rapporto tra le donne con limitazioni gravi che sono state vittime di stupro o tentato stupro da qualsiasi uomo e il totale delle donne con limitazioni gravi </t>
    </r>
    <r>
      <rPr>
        <i/>
        <sz val="14"/>
        <rFont val="Calibri"/>
        <family val="2"/>
        <scheme val="minor"/>
      </rPr>
      <t>(valori percentuali)</t>
    </r>
  </si>
  <si>
    <r>
      <t xml:space="preserve">Rapporto tra le donne giovani (16-24 anni) che hanno subito violenza fisica o sessuale da qualsiasi uomo e il totale delle donne giovani </t>
    </r>
    <r>
      <rPr>
        <i/>
        <sz val="14"/>
        <rFont val="Calibri"/>
        <family val="2"/>
        <scheme val="minor"/>
      </rPr>
      <t>(valori percentuali)</t>
    </r>
  </si>
  <si>
    <r>
      <t xml:space="preserve">Rapporto tra le donne che non parlano con nessuno della violenza subita e totale delle donne che hanno subito una violenza </t>
    </r>
    <r>
      <rPr>
        <i/>
        <sz val="14"/>
        <rFont val="Calibri"/>
        <family val="2"/>
        <scheme val="minor"/>
      </rPr>
      <t>(valori percentuali)</t>
    </r>
  </si>
  <si>
    <r>
      <t>Rapporto tra le donne vittime di violenza che considerano tale violenza un reato e totale delle donne vittime di violenza</t>
    </r>
    <r>
      <rPr>
        <i/>
        <sz val="14"/>
        <rFont val="Calibri"/>
        <family val="2"/>
        <scheme val="minor"/>
      </rPr>
      <t xml:space="preserve"> (valori percentuali)</t>
    </r>
  </si>
  <si>
    <r>
      <t>Rapporto tra le donne che in seguito a una violenza si rivolgono ai centri antiviolenza, agli sportelli o ai servizi per la violenza contro le donne, sul totale delle donne che hanno siubito violenza</t>
    </r>
    <r>
      <rPr>
        <i/>
        <sz val="14"/>
        <rFont val="Calibri"/>
        <family val="2"/>
        <scheme val="minor"/>
      </rPr>
      <t xml:space="preserve"> (valori percentuali)</t>
    </r>
  </si>
  <si>
    <r>
      <t xml:space="preserve">Rapporto tra le donne che denunciano la violenza subita e il totale delle donne che subisce violenza </t>
    </r>
    <r>
      <rPr>
        <i/>
        <sz val="14"/>
        <rFont val="Calibri"/>
        <family val="2"/>
        <scheme val="minor"/>
      </rPr>
      <t>(valori percentuali)</t>
    </r>
  </si>
  <si>
    <r>
      <t xml:space="preserve">Rapporto tra le donne che hanno subito molestie fisiche sul luogo del lavoro da qualsiasi uomo e il totale delle donne </t>
    </r>
    <r>
      <rPr>
        <i/>
        <sz val="14"/>
        <rFont val="Calibri"/>
        <family val="2"/>
        <scheme val="minor"/>
      </rPr>
      <t>(valori percentuali)</t>
    </r>
  </si>
  <si>
    <r>
      <t xml:space="preserve">Rapporto tra le donne che hanno subito una qualsiasi forma di ricatto sessuale da qualsiasi uomo e il totale delle donne </t>
    </r>
    <r>
      <rPr>
        <i/>
        <sz val="14"/>
        <rFont val="Calibri"/>
        <family val="2"/>
        <scheme val="minor"/>
      </rPr>
      <t xml:space="preserve">(valori percentuali) </t>
    </r>
  </si>
  <si>
    <r>
      <t>Numero delle lavoratrici che hanno chiesto di usufruire del diritto di astenersi per un periodo massimo di tre mesi dal lavoro per motivi connessi al percorso di protezione relativo alla violenza di genere (</t>
    </r>
    <r>
      <rPr>
        <i/>
        <sz val="14"/>
        <rFont val="Calibri"/>
        <family val="2"/>
        <scheme val="minor"/>
      </rPr>
      <t>valori assoluti)</t>
    </r>
  </si>
  <si>
    <r>
      <t xml:space="preserve">Omicidi volontari consumati </t>
    </r>
    <r>
      <rPr>
        <i/>
        <sz val="14"/>
        <rFont val="Calibri"/>
        <family val="2"/>
        <scheme val="minor"/>
      </rPr>
      <t>(valori assoluti)</t>
    </r>
  </si>
  <si>
    <r>
      <t xml:space="preserve">Percosse </t>
    </r>
    <r>
      <rPr>
        <i/>
        <sz val="14"/>
        <rFont val="Calibri"/>
        <family val="2"/>
        <scheme val="minor"/>
      </rPr>
      <t>(valori assoluti)</t>
    </r>
  </si>
  <si>
    <r>
      <t xml:space="preserve">Atti persecutori (stalking) </t>
    </r>
    <r>
      <rPr>
        <i/>
        <sz val="14"/>
        <rFont val="Calibri"/>
        <family val="2"/>
        <scheme val="minor"/>
      </rPr>
      <t>(valori assoluti)</t>
    </r>
  </si>
  <si>
    <r>
      <t xml:space="preserve">Violenze sessuali </t>
    </r>
    <r>
      <rPr>
        <i/>
        <sz val="14"/>
        <rFont val="Calibri"/>
        <family val="2"/>
        <scheme val="minor"/>
      </rPr>
      <t>(valori assoluti)</t>
    </r>
  </si>
  <si>
    <r>
      <t xml:space="preserve">Rapporto tra uomini uccisi da partner o ex partner e totale degli uomini uccisi </t>
    </r>
    <r>
      <rPr>
        <i/>
        <sz val="14"/>
        <rFont val="Calibri"/>
        <family val="2"/>
        <scheme val="minor"/>
      </rPr>
      <t>(valori percentuali)</t>
    </r>
  </si>
  <si>
    <r>
      <t xml:space="preserve">Rapporto tra donne uccise da partner o ex partner e totale delle donne uccise </t>
    </r>
    <r>
      <rPr>
        <i/>
        <sz val="14"/>
        <rFont val="Calibri"/>
        <family val="2"/>
        <scheme val="minor"/>
      </rPr>
      <t>(valori percentuali)</t>
    </r>
  </si>
  <si>
    <r>
      <t xml:space="preserve">Rapporto tra uomini uccisi da altro parente e totale degli uomini uccisi </t>
    </r>
    <r>
      <rPr>
        <i/>
        <sz val="14"/>
        <rFont val="Calibri"/>
        <family val="2"/>
        <scheme val="minor"/>
      </rPr>
      <t>(valori percentuali)</t>
    </r>
  </si>
  <si>
    <r>
      <t xml:space="preserve">Rapporto tra donne uccise da altro parente e totale delle donne uccise </t>
    </r>
    <r>
      <rPr>
        <i/>
        <sz val="14"/>
        <rFont val="Calibri"/>
        <family val="2"/>
        <scheme val="minor"/>
      </rPr>
      <t>(valori percentuali)</t>
    </r>
  </si>
  <si>
    <r>
      <t xml:space="preserve">Rapporto tra uomini uccisi da altra persona (altro conoscente, autore sconosciuto alla vittima, autore non identificato) e totale degli uomini uccisi </t>
    </r>
    <r>
      <rPr>
        <i/>
        <sz val="14"/>
        <rFont val="Calibri"/>
        <family val="2"/>
        <scheme val="minor"/>
      </rPr>
      <t>(valori percentuali)</t>
    </r>
  </si>
  <si>
    <r>
      <t xml:space="preserve">Rapporto tra donne uccise da altra persona (altro conoscente, autore sconosciuto alla vittima, autore non identificato) e totale delle donne uccise </t>
    </r>
    <r>
      <rPr>
        <i/>
        <sz val="14"/>
        <rFont val="Calibri"/>
        <family val="2"/>
        <scheme val="minor"/>
      </rPr>
      <t>(valori percentuali)</t>
    </r>
  </si>
  <si>
    <r>
      <t>Vittime di omicidi volontari da parte di qualunque autore per sesso della vittima (</t>
    </r>
    <r>
      <rPr>
        <i/>
        <sz val="14"/>
        <rFont val="Calibri"/>
        <family val="2"/>
        <scheme val="minor"/>
      </rPr>
      <t>valori assoluti</t>
    </r>
    <r>
      <rPr>
        <sz val="14"/>
        <rFont val="Calibri"/>
        <family val="2"/>
        <scheme val="minor"/>
      </rPr>
      <t>)</t>
    </r>
  </si>
  <si>
    <r>
      <t xml:space="preserve">omicidio volontario consumato </t>
    </r>
    <r>
      <rPr>
        <i/>
        <sz val="14"/>
        <rFont val="Calibri"/>
        <family val="2"/>
        <scheme val="minor"/>
      </rPr>
      <t>(valori assoluti)</t>
    </r>
  </si>
  <si>
    <r>
      <t xml:space="preserve">omicidio volontario tentato </t>
    </r>
    <r>
      <rPr>
        <i/>
        <sz val="14"/>
        <rFont val="Calibri"/>
        <family val="2"/>
        <scheme val="minor"/>
      </rPr>
      <t>(valori assoluti)</t>
    </r>
  </si>
  <si>
    <r>
      <t xml:space="preserve">omicidio preterintenzionale </t>
    </r>
    <r>
      <rPr>
        <i/>
        <sz val="14"/>
        <rFont val="Calibri"/>
        <family val="2"/>
        <scheme val="minor"/>
      </rPr>
      <t>(valori assoluti)</t>
    </r>
  </si>
  <si>
    <r>
      <t xml:space="preserve">percosse </t>
    </r>
    <r>
      <rPr>
        <i/>
        <sz val="14"/>
        <rFont val="Calibri"/>
        <family val="2"/>
        <scheme val="minor"/>
      </rPr>
      <t>(valori assoluti)</t>
    </r>
  </si>
  <si>
    <r>
      <t xml:space="preserve">tratta di persone, schiavitù </t>
    </r>
    <r>
      <rPr>
        <i/>
        <sz val="14"/>
        <rFont val="Calibri"/>
        <family val="2"/>
        <scheme val="minor"/>
      </rPr>
      <t>(valori assoluti)</t>
    </r>
  </si>
  <si>
    <r>
      <t xml:space="preserve">delitti di violenza sessuale </t>
    </r>
    <r>
      <rPr>
        <i/>
        <sz val="14"/>
        <rFont val="Calibri"/>
        <family val="2"/>
        <scheme val="minor"/>
      </rPr>
      <t>(valori assoluti)</t>
    </r>
  </si>
  <si>
    <r>
      <t xml:space="preserve">atti persecutori (stalking) </t>
    </r>
    <r>
      <rPr>
        <i/>
        <sz val="14"/>
        <rFont val="Calibri"/>
        <family val="2"/>
        <scheme val="minor"/>
      </rPr>
      <t>(valori assoluti)</t>
    </r>
  </si>
  <si>
    <r>
      <t xml:space="preserve">maltrattamenti in famiglia </t>
    </r>
    <r>
      <rPr>
        <i/>
        <sz val="14"/>
        <rFont val="Calibri"/>
        <family val="2"/>
        <scheme val="minor"/>
      </rPr>
      <t>(valori assoluti)</t>
    </r>
  </si>
  <si>
    <t>n.d</t>
  </si>
  <si>
    <t xml:space="preserve">Appendice statistica paragrafo 1.7 - Il contrasto alla violenza di genere </t>
  </si>
  <si>
    <t xml:space="preserve">Ministero dell'Interno - Direzione Centrale della Polizia Criminale </t>
  </si>
  <si>
    <t>L'indicatore indica il numero di individui denunciati o arrestati dalle forze di polizia distinti per tipo di delitto. Lo stesso individuo può essere conteggiato più volte nel corso del periodo di riferimento nel caso di eventi criminosi distinti.</t>
  </si>
  <si>
    <t xml:space="preserve">Conteggio del numero di autori denunciati o arrestati dalle forze di polizia per tipo di delitto. </t>
  </si>
  <si>
    <t>L'indicatore indica il numero di uomini e donne vittime di stalking. Il delitto di stalking è stato introdotto nel corso del 2009.</t>
  </si>
  <si>
    <t>L'indicatore indica il numero di uomini e donne denunciati o arrestati dalle forze di polizia per stalking. Il delitto di stalking è stato introdotto nel corso del 2009.</t>
  </si>
  <si>
    <t>L'indicatore individua il numero di uomini e donne condannati con sentenza irrevocabile per atti persecutori. Il delitto di stalking è stato introdotto nel corso del 2009.</t>
  </si>
  <si>
    <t>Scheda informativa I - La violenza sulle donne</t>
  </si>
  <si>
    <t>Scheda informativa II - La violenza sul lavoro</t>
  </si>
  <si>
    <t>Donne da 15 a 65 anni che hanno subito ricatti sessuali nel corso della vita</t>
  </si>
  <si>
    <t>Scheda informativa V- Congedi vittime violenza</t>
  </si>
  <si>
    <t>Pubblicazione annuale - giugno n+1</t>
  </si>
  <si>
    <t>Scheda informativa VI- Vittime di omicidio, per relazione con l'omicida</t>
  </si>
  <si>
    <t>Vittime di omicidio volontario per sesso della vittima</t>
  </si>
  <si>
    <r>
      <rPr>
        <b/>
        <sz val="14"/>
        <rFont val="Calibri"/>
        <family val="2"/>
        <scheme val="minor"/>
      </rPr>
      <t>Nell'indagine del 2006</t>
    </r>
    <r>
      <rPr>
        <sz val="14"/>
        <rFont val="Calibri"/>
        <family val="2"/>
        <scheme val="minor"/>
      </rPr>
      <t xml:space="preserve">: la popolazione interessata è costituita dalle donne di età compresa tra i 16 e i 70 anni residenti in Italia. L'indagine è stata condotta telefonicamente con l’ausilio del computer (CATI), dal gennaio all’ottobre 2006 su un campione di 25.000 donne. Per poter correttamente rilevare il numero delle violenze fisiche e sessuali che l’intervistata ha subito nel periodo di tempo di riferimento, viene utilizzata la cosiddetta tecnica dello screening. Questa tecnica consiste nel sottoporre all’intervistata una batteria di domande sulla tipologia e sul numero di comportamenti violenti subiti in un determinato periodo di tempo, senza richiedere, al momento, altre notizie di dettaglio. La tecnica dello screening privilegia, infatti, l’enumerazione degli eventi, facendo concentrare l’intervistata sulla loro frequenza, piuttosto che sulla loro descrizione. La rilevazione dei 3 dettagli del loro accadimento avviene solo dopo la loro enumerazione, in apposite sezioni di approfondimento.
Le domande tendono a descrivere episodi, esempi, eventi di vittimizzazione in cui l’intervistata si può riconoscere se li ha vissuti. La scelta metodologica condivisa anche nelle ricerche condotte a livello internazionale è stata dunque quella di non parlare di “violenza fisica” o “violenza sessuale”, ma di descrivere concretamente atti e/o comportamenti in modo di rendere più facile alle donne aprirsi e l’emersione delle diverse tipologie di violenza.
</t>
    </r>
    <r>
      <rPr>
        <b/>
        <sz val="14"/>
        <rFont val="Calibri"/>
        <family val="2"/>
        <scheme val="minor"/>
      </rPr>
      <t>Nell'indagine del 2014</t>
    </r>
    <r>
      <rPr>
        <sz val="14"/>
        <rFont val="Calibri"/>
        <family val="2"/>
        <scheme val="minor"/>
      </rPr>
      <t>: la popolazione interessata è costituita dalla donne di età compresa tra 16 e 70 anni residenti in Italia. Le operazioni di rilevazione si sono svolte dal maggio 2014 al dicembre 2014 (includendo una pausa estiva di poco più di un mese) su un campione complessivo di 24.761 donne. L’indagine è stata condotta in gran parte tramite la tecnica di rilevazione CATI (telefonicamente con l’ausilio del computer) che ha riguardato tutte le 21.044 intervistate italiane e 297 delle interviste straniere. Le altre 3.420 donne di cittadinanza non italiana selezionate sono state intervistate con tecnica CAPI (incontri faccia a faccia con il supporto di un pc portatile). L’introduzione di questa tecnica di somministrazione è stata specificatamente pensata per la sezione di campione composta da cittadine straniere per superare la naturale difficoltà di comprensione linguistica che, in questo caso, si somma a tematiche particolarmente difficili dal punto di vista emotivo.
Per poter correttamente rilevare il numero delle violenze fisiche e sessuali che l’intervistata ha subito nel periodo di tempo di riferimento, è stata nuovamente utilizzata la cd. tecnica dello screening. 
Nell'indagine del 2014 sono state introdotte una serie di innovazioni rispetto alla precedente indagine che riguardano sia il disegno del campionamento, che include la rappresentatività delle prime sei nazionalità di cittadine non italiane presenti nel nostro Paese, sia nei contenuti (domande riservate alle intervistate straniere; nuovi item nella batteria della violenza psicologica, rivolta anche a tutte le donne con un ex partner; un approfondimento specifico sugli stupri che non sono l‟ultimo episodio di violenza; una sezione più approfondita sulle donne con una storia di violenza alle spalle). Anche per la progettazione di questa seconda indagine si è fatto ricorso all‟utilizzo dei focus group, delle interviste a testimoni privilegiati e del pre-test con donne straniere vittime di violenza. In particolare, sono stati essenziali gli incontri con alcune associazioni di donne straniere e centri antiviolenza che hanno una specificità legata alle donne immigrate, per identificare i contenuti e la metodologia più adatta a rilevare la violenza, con particolare attenzione al disegno del questionario, al wording e alle migliori modalità di avvicinarsi alla donna.</t>
    </r>
  </si>
  <si>
    <r>
      <rPr>
        <sz val="14"/>
        <color theme="1"/>
        <rFont val="Calibri"/>
        <family val="2"/>
        <scheme val="minor"/>
      </rPr>
      <t>2006</t>
    </r>
    <r>
      <rPr>
        <u/>
        <sz val="14"/>
        <color theme="10"/>
        <rFont val="Calibri"/>
        <family val="2"/>
        <scheme val="minor"/>
      </rPr>
      <t xml:space="preserve">:  https://www.istat.it/it/archivio/34552
</t>
    </r>
    <r>
      <rPr>
        <sz val="14"/>
        <color theme="1"/>
        <rFont val="Calibri"/>
        <family val="2"/>
        <scheme val="minor"/>
      </rPr>
      <t xml:space="preserve">2014: </t>
    </r>
    <r>
      <rPr>
        <u/>
        <sz val="14"/>
        <color theme="10"/>
        <rFont val="Calibri"/>
        <family val="2"/>
        <scheme val="minor"/>
      </rPr>
      <t xml:space="preserve"> http://www.istat.it/it/archivio/161716</t>
    </r>
  </si>
  <si>
    <t>b. Numero delle lavoratrici che hanno chiesto di usufruire del diritto di astenersi per un periodo massimo di tre mesi dal lavoro per motivi connessi al percorso di protezione relativo alla violenza di genere</t>
  </si>
  <si>
    <t>Conteggio del numero delle lavoratrici vittime di violenza che presentano domanda di congedo indennizzato a INPS</t>
  </si>
  <si>
    <t>Conteggio del numero delle domande di congedo indennizzato presentate a INPS</t>
  </si>
  <si>
    <r>
      <rPr>
        <b/>
        <sz val="14"/>
        <color theme="1"/>
        <rFont val="Calibri"/>
        <family val="2"/>
        <scheme val="minor"/>
      </rPr>
      <t>b.</t>
    </r>
    <r>
      <rPr>
        <sz val="14"/>
        <color theme="1"/>
        <rFont val="Calibri"/>
        <family val="2"/>
        <scheme val="minor"/>
      </rPr>
      <t xml:space="preserve"> Numero delle lavoratrici che hanno chiesto di usufruire del diritto di astenersi per un periodo massimo di tre mesi dal lavoro per motivi connessi al percorso di protezione relativo alla violenza di genere (valori assoluti)</t>
    </r>
  </si>
  <si>
    <t xml:space="preserve">Ricognizione delle domande pervenute e numero di lavoratrici che hanno richiesto il congedo indennizzato per le donne vittime di violenza </t>
  </si>
  <si>
    <t>L'indicatore è finalizzato a comprendere quante donne lavoratrici in Italia vittime di violenza fanno domanda di congedo indennizzato.</t>
  </si>
  <si>
    <t>Tipologia contrattuale e nazionalità</t>
  </si>
  <si>
    <t xml:space="preserve">L'indicatore rileva il numero delle lavoratrici vittime di violenza che usufruisce del congedo indennizzato per le vittime di violenza di genere. </t>
  </si>
  <si>
    <t>L'indicatore è finalizzato a comprendere quante domande di congedo indennizzato sono state presentate da donne vittime di violenza. L'indicatore è finalizzato a comprendere quante domande di congedo indennizzato sono state presentate da donne vittime di violenza. La domanda di prestazione, consistendo in 90 gg di congedo da fruire entro tre anni dall'inserimento in un percorso di protezione, permette alla proponente di indicare di volta in volta il periodo o la giornata (anche in modalità parziale) nella quale astenersi dal lavoro. In via teorica, ogni singola proponente vittima di violenza di genere, potrebbe presentare da una a 180 domande (di metà giornata di lavoro).</t>
  </si>
  <si>
    <t>L'indicatore rileva il numero di domande di congedo indennizzato per le vittime di violenza di genere presentate  dalle lavoratrici all'INPS.</t>
  </si>
  <si>
    <r>
      <t>Numero delle domande pervenute per usufruire del diritto di astenersi per un periodo massimo di tre mesi dal lavoro per motivi connessi al percorso di protezione relativo alla violenza di genere</t>
    </r>
    <r>
      <rPr>
        <i/>
        <sz val="14"/>
        <color theme="1"/>
        <rFont val="Calibri"/>
        <family val="2"/>
        <scheme val="minor"/>
      </rPr>
      <t xml:space="preserve"> (valori assoluti)</t>
    </r>
  </si>
  <si>
    <t>a. Numero delle domande pervenute per usufruire del diritto di astenersi per un periodo massimo di tre mesi dal lavoro per motivi connessi al percorso di protezione relativo alla violenza di genere</t>
  </si>
  <si>
    <r>
      <rPr>
        <b/>
        <sz val="14"/>
        <color theme="1"/>
        <rFont val="Calibri"/>
        <family val="2"/>
        <scheme val="minor"/>
      </rPr>
      <t>a</t>
    </r>
    <r>
      <rPr>
        <sz val="14"/>
        <color theme="1"/>
        <rFont val="Calibri"/>
        <family val="2"/>
        <scheme val="minor"/>
      </rPr>
      <t>. Numero delle domande pervenute per usufruire del diritto di astenersi per un periodo massimo di tre mesi dal lavoro per motivi connessi al percorso di protezione relativo alla violenza di genere (valori assoluti)</t>
    </r>
  </si>
  <si>
    <t>VI. Vittime di omicidio, per relazione con l'omicida</t>
  </si>
  <si>
    <t>Vittime di omicidio volontario da parte di qualunque autore</t>
  </si>
  <si>
    <t>Scheda informativa VII- Vittime di omicidio volontario per sesso della vittima</t>
  </si>
  <si>
    <t>Vittime di omicidio volontario da parte di qualunque autore (valori assoluti)</t>
  </si>
  <si>
    <t>VIII. Vittime di delitto</t>
  </si>
  <si>
    <t xml:space="preserve">Scheda informativa VIII - Vittime di delitto </t>
  </si>
  <si>
    <t>Scheda informativa IX- Autori dei delitti denunciati/arrestati dalle forze di polizia</t>
  </si>
  <si>
    <t>Scheda informativa X - Condannati per delitti con sentenza irrevocabile per tipo di reato</t>
  </si>
  <si>
    <t>IX. Autori dei delitti denunciati/arrestati dalle forze di polizia</t>
  </si>
  <si>
    <t>X. Condannati per delitti con sentenza irrevocabile per tipo di reato</t>
  </si>
  <si>
    <t>VII. Vittime di omicidio volontario per sesso della vittima</t>
  </si>
  <si>
    <t>n.d.</t>
  </si>
  <si>
    <t xml:space="preserve">Le Indagini sui Centri Antiviolenza e sulle Case rifugio vengono realizzate dall'Istat all'interno di un Accordo di collaborazione con il Dipartimento per le Pari Opportunità presso la Presidenza del Consiglio. </t>
  </si>
  <si>
    <t>Ambito di intervento - Il contrasto alla violenza di genere</t>
  </si>
  <si>
    <t>Dipartimento Pari Opportunità - PCM*</t>
  </si>
  <si>
    <t>Dipartimento Pari Opportunità - PCM - Istat</t>
  </si>
  <si>
    <t xml:space="preserve">
Il percorso giudiziario -&gt; Denunce Forze di Polizia -&gt; Reati violenti - reg.Autori e vittime dei delitti denunciati dalle forze di polizia all'autorità giudiziaria -&gt; Delitti violenti, sesso, età - reg.
https://www.istat.it/it/violenza-sulle-donne/il-contesto
http://dati-violenzadonne.istat.it/#
</t>
  </si>
  <si>
    <t>Il percorso giudiziario -&gt; Denunce Forze di Polizia -&gt; Reati violenti - reg.Autori e vittime dei delitti denunciati dalle forze di polizia all'autorità giudiziaria -&gt; Delitti violenti, sesso, età - reg.
https://www.istat.it/it/violenza-sulle-donne/il-contesto
http://dati-violenzadonne.istat.it/#</t>
  </si>
  <si>
    <t>Ministero dell’Interno, dati SDI- Sistema di Indagine</t>
  </si>
  <si>
    <t>INPS - Dati, ricerche e bilanci - Studi e analisi - 2023 - Collaborazione INPS RGS su tematiche di genere: raccolta dati aggregati per la costruzione di indicatori per il bilancio di genere 2023</t>
  </si>
  <si>
    <t>https://www.inps.it/it/it/dati-e-bilanci/attivit--di-ricerca/collaborazioni-e-partnership/donne-vittime-di-violenza.html</t>
  </si>
  <si>
    <t xml:space="preserve">https://esploradati.istat.it/databrowser/#/
https://www.istat.it/tavole-di-dati/il-numero-di-pubblica-utilita-1522-dati-trimestrali-al-iv-trimestre-2023-2/
https://www.pariopportunita.gov.it/it/politiche-e-attivita/violenza-di-genere/studi-e-statistiche/
</t>
  </si>
  <si>
    <t>Ripartizione territoriale e per classi di età per anno 2023</t>
  </si>
  <si>
    <t xml:space="preserve">
https://www.istat.it/comunicato-stampa/le-vittime-di-omicidio-anno-2023/#:~:text=Nel%202023%20si%20sono%20verificati,diminuite%20%28%2D7%2C1%25%29
https://www.istat.it/dati/banche-dati/
https://esploradati.istat.it/databrowser/#/
</t>
  </si>
  <si>
    <t xml:space="preserve">
https://www.istat.it/comunicato-stampa/le-vittime-di-omicidio-anno-2023/#:~:text=Nel%202023%20si%20sono%20verificati,diminuite%20%28%2D7%2C1%25%29
https://www.istat.it/dati/banche-dati/
https://esploradati.istat.it/databrowser/#/</t>
  </si>
  <si>
    <t xml:space="preserve">https://www.istat.it/statistiche-per-temi/focus/violenza-sulle-donne/la-fuoriuscita-dalla-violenza/centri-antiviolenza-e-case-rifugio/
https://www.istat.it/dati/banche-dati/
https://esploradati.istat.it/databrowser/#/
https://www.pariopportunita.gov.it/it/news-e-media/news/2023/%C3%A8-online-la-nuova-mappatura-1522-dei-centri-anti-violenza/
https://www.pariopportunita.gov.it/it/politiche-e-attivita/violenza-di-genere/studi-e-statistiche/
</t>
  </si>
  <si>
    <t>* I dati riportati si riferiscono ai centri antiviolenza e alle case rifugio desunti dai dati di fonte Istat, che tiene conto dei soli dei Centri antiviolenza e delle Case rifugio  "rispondenti" alle rilevazioni effettuate o registrate.
I dati del 2023 sono disponibili per i Centri Anti Violenza ma non per le Case rifugio.</t>
  </si>
  <si>
    <t xml:space="preserve">
* I dati riportati si riferiscono ai centri antiviolenza e alle case rifugio desunti dalle comunicazioni annualmente effettuate dalle Regioni e fanno riferimento all'ultimo DPCM annuale di riparto delle risorse. Tali dati possono non coincidere con i dati di fonte Istat, che tiene conto dei soli dei Centri antiviolenza e delle Case rifugio  "rispondenti" alle rilevazioni effettuate. 
I dati del 2023 sono disponibili per i Centri Anti Violenza ma non per le Case rifugio.
 </t>
  </si>
  <si>
    <t>https://www.istat.it/it/violenza-sulle-donne/il-contesto
https://www.istat.it/dati/banche-dati/
https://esploradati.istat.it/databrowser/#/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</si>
</sst>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43" formatCode="_-* #,##0.00_-;\-* #,##0.00_-;_-* &quot;-&quot;??_-;_-@_-"/>
    <numFmt numFmtId="164" formatCode="#,##0.0"/>
    <numFmt numFmtId="165" formatCode="_-&quot;€ &quot;* #,##0.00_-;&quot;-€ &quot;* #,##0.00_-;_-&quot;€ &quot;* \-??_-;_-@_-"/>
    <numFmt numFmtId="166" formatCode="#,##0.0_-"/>
    <numFmt numFmtId="167" formatCode="#,##0_-"/>
    <numFmt numFmtId="168" formatCode="_-&quot;L.&quot;\ * #,##0_-;\-&quot;L.&quot;\ * #,##0_-;_-&quot;L.&quot;\ * &quot;-&quot;_-;_-@_-"/>
    <numFmt numFmtId="169" formatCode="0.0"/>
    <numFmt numFmtId="170" formatCode="#,##0_ ;\-#,##0\ "/>
  </numFmts>
  <fonts count="50" x14ac:knownFonts="1">
    <font>
      <sz val="11"/>
      <color theme="1"/>
      <name val="Calibri"/>
      <family val="2"/>
      <scheme val="minor"/>
    </font>
    <font>
      <b/>
      <sz val="11"/>
      <color theme="1"/>
      <name val="Calibri"/>
      <family val="2"/>
      <scheme val="minor"/>
    </font>
    <font>
      <b/>
      <sz val="11"/>
      <name val="Calibri"/>
      <family val="2"/>
      <scheme val="minor"/>
    </font>
    <font>
      <sz val="14"/>
      <color theme="1"/>
      <name val="Calibri"/>
      <family val="2"/>
      <scheme val="minor"/>
    </font>
    <font>
      <b/>
      <sz val="14"/>
      <color theme="1"/>
      <name val="Calibri"/>
      <family val="2"/>
      <scheme val="minor"/>
    </font>
    <font>
      <sz val="14"/>
      <name val="Calibri"/>
      <family val="2"/>
      <scheme val="minor"/>
    </font>
    <font>
      <u/>
      <sz val="11"/>
      <color theme="10"/>
      <name val="Calibri"/>
      <family val="2"/>
      <scheme val="minor"/>
    </font>
    <font>
      <u/>
      <sz val="10"/>
      <color theme="10"/>
      <name val="Arial"/>
      <family val="2"/>
    </font>
    <font>
      <sz val="11"/>
      <color theme="1"/>
      <name val="Calibri"/>
      <family val="2"/>
      <scheme val="minor"/>
    </font>
    <font>
      <sz val="10"/>
      <name val="Arial"/>
      <family val="2"/>
    </font>
    <font>
      <b/>
      <sz val="11"/>
      <color theme="3"/>
      <name val="Calibri"/>
      <family val="2"/>
      <scheme val="minor"/>
    </font>
    <font>
      <sz val="12"/>
      <name val="Calibri"/>
      <family val="2"/>
      <scheme val="minor"/>
    </font>
    <font>
      <b/>
      <sz val="12"/>
      <name val="Calibri"/>
      <family val="2"/>
      <scheme val="minor"/>
    </font>
    <font>
      <b/>
      <sz val="14"/>
      <name val="Calibri"/>
      <family val="2"/>
      <scheme val="minor"/>
    </font>
    <font>
      <sz val="16"/>
      <name val="Calibri"/>
      <family val="2"/>
      <scheme val="minor"/>
    </font>
    <font>
      <b/>
      <u/>
      <sz val="14"/>
      <name val="Calibri"/>
      <family val="2"/>
      <scheme val="minor"/>
    </font>
    <font>
      <b/>
      <i/>
      <sz val="8"/>
      <name val="Tahoma"/>
      <family val="2"/>
    </font>
    <font>
      <sz val="8"/>
      <name val="Tahoma"/>
      <family val="2"/>
    </font>
    <font>
      <sz val="10"/>
      <name val="Courier"/>
      <family val="3"/>
    </font>
    <font>
      <b/>
      <sz val="8"/>
      <color indexed="16"/>
      <name val="Tahoma"/>
      <family val="2"/>
    </font>
    <font>
      <b/>
      <sz val="10"/>
      <color indexed="41"/>
      <name val="Tahoma"/>
      <family val="2"/>
    </font>
    <font>
      <b/>
      <sz val="10"/>
      <color indexed="16"/>
      <name val="Tahoma"/>
      <family val="2"/>
    </font>
    <font>
      <sz val="8"/>
      <color indexed="16"/>
      <name val="Tahoma"/>
      <family val="2"/>
    </font>
    <font>
      <b/>
      <sz val="10"/>
      <color indexed="18"/>
      <name val="Tahoma"/>
      <family val="2"/>
    </font>
    <font>
      <sz val="7"/>
      <color indexed="16"/>
      <name val="Tahoma"/>
      <family val="2"/>
    </font>
    <font>
      <b/>
      <sz val="8"/>
      <color indexed="58"/>
      <name val="Tahoma"/>
      <family val="2"/>
    </font>
    <font>
      <b/>
      <sz val="8"/>
      <name val="Tahoma"/>
      <family val="2"/>
    </font>
    <font>
      <b/>
      <sz val="10"/>
      <color indexed="10"/>
      <name val="Tahoma"/>
      <family val="2"/>
    </font>
    <font>
      <i/>
      <sz val="8"/>
      <name val="Tahoma"/>
      <family val="2"/>
    </font>
    <font>
      <b/>
      <i/>
      <sz val="10"/>
      <name val="Tahoma"/>
      <family val="2"/>
    </font>
    <font>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i/>
      <sz val="14"/>
      <name val="Calibri"/>
      <family val="2"/>
      <scheme val="minor"/>
    </font>
    <font>
      <sz val="11"/>
      <name val="Calibri"/>
      <family val="2"/>
      <scheme val="minor"/>
    </font>
    <font>
      <u/>
      <sz val="14"/>
      <color theme="10"/>
      <name val="Calibri"/>
      <family val="2"/>
      <scheme val="minor"/>
    </font>
    <font>
      <sz val="14"/>
      <color rgb="FFFF0000"/>
      <name val="Calibri"/>
      <family val="2"/>
      <scheme val="minor"/>
    </font>
    <font>
      <i/>
      <sz val="14"/>
      <color theme="1"/>
      <name val="Calibri"/>
      <family val="2"/>
      <scheme val="minor"/>
    </font>
  </fonts>
  <fills count="51">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4" tint="0.59999389629810485"/>
        <bgColor indexed="65"/>
      </patternFill>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45"/>
        <bgColor indexed="64"/>
      </patternFill>
    </fill>
    <fill>
      <patternFill patternType="solid">
        <fgColor indexed="48"/>
        <bgColor indexed="64"/>
      </patternFill>
    </fill>
    <fill>
      <patternFill patternType="solid">
        <fgColor indexed="22"/>
        <bgColor indexed="31"/>
      </patternFill>
    </fill>
    <fill>
      <patternFill patternType="solid">
        <fgColor indexed="26"/>
        <bgColor indexed="9"/>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bottom style="medium">
        <color theme="4" tint="0.39997558519241921"/>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21"/>
      </top>
      <bottom/>
      <diagonal/>
    </border>
    <border>
      <left/>
      <right/>
      <top style="thin">
        <color indexed="21"/>
      </top>
      <bottom style="thin">
        <color indexed="21"/>
      </bottom>
      <diagonal/>
    </border>
    <border>
      <left style="thin">
        <color indexed="21"/>
      </left>
      <right style="thin">
        <color indexed="21"/>
      </right>
      <top/>
      <bottom style="hair">
        <color indexed="21"/>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diagonal/>
    </border>
    <border>
      <left/>
      <right/>
      <top/>
      <bottom style="hair">
        <color indexed="21"/>
      </bottom>
      <diagonal/>
    </border>
    <border>
      <left/>
      <right style="thin">
        <color indexed="21"/>
      </right>
      <top style="thin">
        <color indexed="21"/>
      </top>
      <bottom style="thin">
        <color indexed="21"/>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00">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9" fillId="0" borderId="0"/>
    <xf numFmtId="0" fontId="9" fillId="0" borderId="0"/>
    <xf numFmtId="0" fontId="8" fillId="0" borderId="0"/>
    <xf numFmtId="0" fontId="9" fillId="0" borderId="0"/>
    <xf numFmtId="0" fontId="9" fillId="0" borderId="0"/>
    <xf numFmtId="0" fontId="9" fillId="0" borderId="0"/>
    <xf numFmtId="0" fontId="8" fillId="4" borderId="0" applyNumberFormat="0" applyBorder="0" applyAlignment="0" applyProtection="0"/>
    <xf numFmtId="43" fontId="9" fillId="0" borderId="0" applyFont="0" applyFill="0" applyBorder="0" applyAlignment="0" applyProtection="0"/>
    <xf numFmtId="0" fontId="10" fillId="0" borderId="22" applyNumberFormat="0" applyFill="0" applyAlignment="0" applyProtection="0"/>
    <xf numFmtId="165" fontId="9" fillId="0" borderId="0" applyFill="0" applyBorder="0" applyAlignment="0" applyProtection="0"/>
    <xf numFmtId="41" fontId="9" fillId="0" borderId="0" applyFont="0" applyFill="0" applyBorder="0" applyAlignment="0" applyProtection="0"/>
    <xf numFmtId="0" fontId="18" fillId="0" borderId="0"/>
    <xf numFmtId="0" fontId="9" fillId="0" borderId="0"/>
    <xf numFmtId="0" fontId="9" fillId="0" borderId="0"/>
    <xf numFmtId="0" fontId="9" fillId="0" borderId="0"/>
    <xf numFmtId="49" fontId="19" fillId="7" borderId="29" applyBorder="0" applyAlignment="0">
      <alignment horizontal="left" vertical="center"/>
    </xf>
    <xf numFmtId="49" fontId="19" fillId="8" borderId="30" applyBorder="0">
      <alignment horizontal="left" vertical="center"/>
    </xf>
    <xf numFmtId="49" fontId="19" fillId="9" borderId="30" applyBorder="0">
      <alignment horizontal="left" vertical="center"/>
    </xf>
    <xf numFmtId="49" fontId="19" fillId="10" borderId="30" applyBorder="0">
      <alignment horizontal="left" vertical="center"/>
    </xf>
    <xf numFmtId="49" fontId="19" fillId="11" borderId="30" applyBorder="0">
      <alignment horizontal="left" vertical="center"/>
    </xf>
    <xf numFmtId="49" fontId="19" fillId="12" borderId="30">
      <alignment horizontal="left" vertical="center"/>
    </xf>
    <xf numFmtId="49" fontId="19" fillId="13" borderId="30" applyBorder="0">
      <alignment horizontal="left" vertical="center"/>
    </xf>
    <xf numFmtId="49" fontId="19" fillId="14" borderId="30" applyBorder="0">
      <alignment horizontal="left" vertical="center"/>
    </xf>
    <xf numFmtId="49" fontId="19" fillId="15" borderId="30" applyBorder="0">
      <alignment horizontal="left" vertical="center"/>
    </xf>
    <xf numFmtId="0" fontId="20" fillId="16" borderId="30"/>
    <xf numFmtId="0" fontId="17" fillId="0" borderId="31">
      <alignment horizontal="right" vertical="center"/>
    </xf>
    <xf numFmtId="49" fontId="21" fillId="8" borderId="32">
      <alignment horizontal="center" vertical="center" wrapText="1"/>
    </xf>
    <xf numFmtId="49" fontId="22" fillId="9" borderId="32">
      <alignment horizontal="center" vertical="center" wrapText="1"/>
    </xf>
    <xf numFmtId="49" fontId="19" fillId="10" borderId="32">
      <alignment horizontal="center" vertical="center" wrapText="1"/>
    </xf>
    <xf numFmtId="0" fontId="23" fillId="14" borderId="30">
      <alignment vertical="center"/>
    </xf>
    <xf numFmtId="49" fontId="24" fillId="11" borderId="32">
      <alignment horizontal="center" vertical="center" wrapText="1"/>
    </xf>
    <xf numFmtId="49" fontId="24" fillId="12" borderId="32">
      <alignment horizontal="center" vertical="center" wrapText="1"/>
    </xf>
    <xf numFmtId="49" fontId="22" fillId="7" borderId="33">
      <alignment horizontal="center" vertical="center" wrapText="1"/>
    </xf>
    <xf numFmtId="49" fontId="24" fillId="13" borderId="32">
      <alignment horizontal="center" vertical="center" wrapText="1"/>
    </xf>
    <xf numFmtId="49" fontId="25" fillId="0" borderId="31">
      <alignment vertical="center"/>
    </xf>
    <xf numFmtId="49" fontId="26" fillId="0" borderId="31">
      <alignment horizontal="center" vertical="center" wrapText="1"/>
    </xf>
    <xf numFmtId="49" fontId="27" fillId="14" borderId="32">
      <alignment horizontal="center" vertical="center" wrapText="1"/>
    </xf>
    <xf numFmtId="49" fontId="22" fillId="15" borderId="32">
      <alignment horizontal="center" vertical="center" wrapText="1"/>
    </xf>
    <xf numFmtId="166" fontId="17" fillId="0" borderId="34">
      <alignment horizontal="right" vertical="center"/>
    </xf>
    <xf numFmtId="49" fontId="17" fillId="0" borderId="34">
      <alignment vertical="center" wrapText="1"/>
    </xf>
    <xf numFmtId="0" fontId="28" fillId="0" borderId="0">
      <alignment horizontal="left" vertical="center"/>
    </xf>
    <xf numFmtId="167" fontId="17" fillId="0" borderId="34">
      <alignment horizontal="right" vertical="center"/>
    </xf>
    <xf numFmtId="49" fontId="16" fillId="17" borderId="32">
      <alignment horizontal="centerContinuous" vertical="center" wrapText="1"/>
    </xf>
    <xf numFmtId="49" fontId="16" fillId="11" borderId="32">
      <alignment horizontal="center" vertical="center" wrapText="1"/>
    </xf>
    <xf numFmtId="49" fontId="16" fillId="11" borderId="35">
      <alignment horizontal="center" vertical="center" wrapText="1"/>
    </xf>
    <xf numFmtId="49" fontId="16" fillId="18" borderId="32">
      <alignment horizontal="center" vertical="center" wrapText="1"/>
    </xf>
    <xf numFmtId="49" fontId="16" fillId="18" borderId="32">
      <alignment horizontal="center" vertical="center" wrapText="1"/>
    </xf>
    <xf numFmtId="49" fontId="16" fillId="18" borderId="32">
      <alignment horizontal="center" vertical="center" wrapText="1"/>
    </xf>
    <xf numFmtId="49" fontId="29" fillId="0" borderId="0">
      <alignment horizontal="left" vertical="center"/>
    </xf>
    <xf numFmtId="49" fontId="19" fillId="19" borderId="32" applyAlignment="0">
      <alignment horizontal="center" vertical="center" wrapText="1"/>
    </xf>
    <xf numFmtId="168" fontId="9" fillId="0" borderId="0" applyFont="0" applyFill="0" applyBorder="0" applyAlignment="0" applyProtection="0"/>
    <xf numFmtId="0" fontId="30" fillId="0" borderId="0" applyNumberFormat="0" applyFill="0" applyBorder="0" applyAlignment="0" applyProtection="0"/>
    <xf numFmtId="0" fontId="31" fillId="0" borderId="36" applyNumberFormat="0" applyFill="0" applyAlignment="0" applyProtection="0"/>
    <xf numFmtId="0" fontId="32" fillId="0" borderId="37" applyNumberFormat="0" applyFill="0" applyAlignment="0" applyProtection="0"/>
    <xf numFmtId="0" fontId="10" fillId="0" borderId="22" applyNumberFormat="0" applyFill="0" applyAlignment="0" applyProtection="0"/>
    <xf numFmtId="0" fontId="10" fillId="0" borderId="0" applyNumberFormat="0" applyFill="0" applyBorder="0" applyAlignment="0" applyProtection="0"/>
    <xf numFmtId="0" fontId="33" fillId="20" borderId="0" applyNumberFormat="0" applyBorder="0" applyAlignment="0" applyProtection="0"/>
    <xf numFmtId="0" fontId="34" fillId="21" borderId="0" applyNumberFormat="0" applyBorder="0" applyAlignment="0" applyProtection="0"/>
    <xf numFmtId="0" fontId="35" fillId="22" borderId="0" applyNumberFormat="0" applyBorder="0" applyAlignment="0" applyProtection="0"/>
    <xf numFmtId="0" fontId="36" fillId="23" borderId="38" applyNumberFormat="0" applyAlignment="0" applyProtection="0"/>
    <xf numFmtId="0" fontId="37" fillId="24" borderId="39" applyNumberFormat="0" applyAlignment="0" applyProtection="0"/>
    <xf numFmtId="0" fontId="38" fillId="24" borderId="38" applyNumberFormat="0" applyAlignment="0" applyProtection="0"/>
    <xf numFmtId="0" fontId="39" fillId="0" borderId="40" applyNumberFormat="0" applyFill="0" applyAlignment="0" applyProtection="0"/>
    <xf numFmtId="0" fontId="40" fillId="25" borderId="41" applyNumberFormat="0" applyAlignment="0" applyProtection="0"/>
    <xf numFmtId="0" fontId="41" fillId="0" borderId="0" applyNumberFormat="0" applyFill="0" applyBorder="0" applyAlignment="0" applyProtection="0"/>
    <xf numFmtId="0" fontId="8" fillId="26" borderId="42" applyNumberFormat="0" applyFont="0" applyAlignment="0" applyProtection="0"/>
    <xf numFmtId="0" fontId="42" fillId="0" borderId="0" applyNumberFormat="0" applyFill="0" applyBorder="0" applyAlignment="0" applyProtection="0"/>
    <xf numFmtId="0" fontId="1" fillId="0" borderId="43" applyNumberFormat="0" applyFill="0" applyAlignment="0" applyProtection="0"/>
    <xf numFmtId="0" fontId="43" fillId="27" borderId="0" applyNumberFormat="0" applyBorder="0" applyAlignment="0" applyProtection="0"/>
    <xf numFmtId="0" fontId="8" fillId="28" borderId="0" applyNumberFormat="0" applyBorder="0" applyAlignment="0" applyProtection="0"/>
    <xf numFmtId="0" fontId="8" fillId="4"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3" fillId="33" borderId="0" applyNumberFormat="0" applyBorder="0" applyAlignment="0" applyProtection="0"/>
    <xf numFmtId="0" fontId="43"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43" fillId="37" borderId="0" applyNumberFormat="0" applyBorder="0" applyAlignment="0" applyProtection="0"/>
    <xf numFmtId="0" fontId="43" fillId="38"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43" fillId="41" borderId="0" applyNumberFormat="0" applyBorder="0" applyAlignment="0" applyProtection="0"/>
    <xf numFmtId="0" fontId="43"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8" fillId="47" borderId="0" applyNumberFormat="0" applyBorder="0" applyAlignment="0" applyProtection="0"/>
    <xf numFmtId="0" fontId="8" fillId="48" borderId="0" applyNumberFormat="0" applyBorder="0" applyAlignment="0" applyProtection="0"/>
    <xf numFmtId="0" fontId="43" fillId="49" borderId="0" applyNumberFormat="0" applyBorder="0" applyAlignment="0" applyProtection="0"/>
    <xf numFmtId="0" fontId="44" fillId="0" borderId="0"/>
    <xf numFmtId="43" fontId="8" fillId="0" borderId="0" applyFont="0" applyFill="0" applyBorder="0" applyAlignment="0" applyProtection="0"/>
    <xf numFmtId="43" fontId="9" fillId="0" borderId="0" applyFont="0" applyFill="0" applyBorder="0" applyAlignment="0" applyProtection="0"/>
    <xf numFmtId="9" fontId="8" fillId="0" borderId="0" applyFont="0" applyFill="0" applyBorder="0" applyAlignment="0" applyProtection="0"/>
  </cellStyleXfs>
  <cellXfs count="284">
    <xf numFmtId="0" fontId="0" fillId="0" borderId="0" xfId="0"/>
    <xf numFmtId="0" fontId="3" fillId="0" borderId="0" xfId="0" applyFont="1" applyAlignment="1">
      <alignment vertical="center"/>
    </xf>
    <xf numFmtId="0" fontId="1" fillId="0" borderId="0" xfId="0" applyFont="1"/>
    <xf numFmtId="0" fontId="2" fillId="0" borderId="0" xfId="0" applyFont="1" applyAlignment="1">
      <alignment vertical="center"/>
    </xf>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12" fillId="0" borderId="0" xfId="0" applyFont="1"/>
    <xf numFmtId="0" fontId="3" fillId="0" borderId="0" xfId="0" applyFont="1"/>
    <xf numFmtId="164" fontId="5" fillId="5" borderId="7"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0" borderId="12" xfId="0" applyNumberFormat="1" applyFont="1" applyBorder="1" applyAlignment="1">
      <alignment horizontal="center" vertical="center"/>
    </xf>
    <xf numFmtId="164" fontId="5" fillId="5" borderId="12" xfId="0" applyNumberFormat="1" applyFont="1" applyFill="1" applyBorder="1" applyAlignment="1">
      <alignment horizontal="center" vertical="center"/>
    </xf>
    <xf numFmtId="0" fontId="5" fillId="5" borderId="3" xfId="0" applyFont="1" applyFill="1" applyBorder="1" applyAlignment="1">
      <alignment horizontal="center" vertical="center" wrapText="1"/>
    </xf>
    <xf numFmtId="0" fontId="5" fillId="0" borderId="19" xfId="0" applyFont="1" applyBorder="1" applyAlignment="1">
      <alignment horizontal="center" vertical="center" wrapText="1"/>
    </xf>
    <xf numFmtId="164" fontId="5" fillId="5" borderId="19" xfId="0" applyNumberFormat="1" applyFont="1" applyFill="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horizontal="left" vertical="top" wrapText="1"/>
    </xf>
    <xf numFmtId="0" fontId="15" fillId="0" borderId="18" xfId="1" applyFont="1" applyFill="1" applyBorder="1" applyAlignment="1">
      <alignment horizontal="left" vertical="center" wrapText="1"/>
    </xf>
    <xf numFmtId="0" fontId="3" fillId="0" borderId="13" xfId="0" applyFont="1" applyBorder="1" applyAlignment="1">
      <alignment vertical="center" wrapText="1"/>
    </xf>
    <xf numFmtId="164" fontId="5" fillId="5" borderId="17" xfId="0" applyNumberFormat="1" applyFont="1" applyFill="1" applyBorder="1" applyAlignment="1">
      <alignment horizontal="center" vertical="center"/>
    </xf>
    <xf numFmtId="164" fontId="5" fillId="0" borderId="3" xfId="0" applyNumberFormat="1" applyFont="1" applyBorder="1" applyAlignment="1">
      <alignment horizontal="center" vertical="center"/>
    </xf>
    <xf numFmtId="164" fontId="5" fillId="5" borderId="3" xfId="0" applyNumberFormat="1" applyFont="1" applyFill="1" applyBorder="1" applyAlignment="1">
      <alignment horizontal="center" vertical="center"/>
    </xf>
    <xf numFmtId="164" fontId="5" fillId="0" borderId="19" xfId="0" applyNumberFormat="1" applyFont="1" applyBorder="1" applyAlignment="1">
      <alignment horizontal="center" vertical="center" wrapText="1"/>
    </xf>
    <xf numFmtId="164" fontId="5" fillId="0" borderId="19" xfId="0" applyNumberFormat="1" applyFont="1" applyBorder="1" applyAlignment="1">
      <alignment horizontal="center" vertical="center"/>
    </xf>
    <xf numFmtId="0" fontId="5" fillId="6" borderId="19" xfId="0" applyFont="1" applyFill="1" applyBorder="1" applyAlignment="1">
      <alignment horizontal="center" vertical="center" wrapText="1"/>
    </xf>
    <xf numFmtId="0" fontId="5" fillId="0" borderId="0" xfId="0" applyFont="1"/>
    <xf numFmtId="0" fontId="5" fillId="5" borderId="1" xfId="0" applyFont="1" applyFill="1" applyBorder="1" applyAlignment="1" applyProtection="1">
      <alignment horizontal="center" vertical="center"/>
      <protection locked="0"/>
    </xf>
    <xf numFmtId="0" fontId="5" fillId="5" borderId="1" xfId="0" applyFont="1" applyFill="1" applyBorder="1" applyAlignment="1">
      <alignment horizontal="center" vertical="center"/>
    </xf>
    <xf numFmtId="0" fontId="5" fillId="0" borderId="5" xfId="0" applyFont="1" applyBorder="1" applyAlignment="1">
      <alignment horizontal="left" vertical="center" wrapText="1"/>
    </xf>
    <xf numFmtId="0" fontId="5" fillId="5" borderId="5" xfId="0" applyFont="1" applyFill="1" applyBorder="1" applyAlignment="1" applyProtection="1">
      <alignment horizontal="center" vertical="center"/>
      <protection locked="0"/>
    </xf>
    <xf numFmtId="0" fontId="5" fillId="5" borderId="5" xfId="0" applyFont="1" applyFill="1" applyBorder="1" applyAlignment="1">
      <alignment horizontal="center" vertical="center"/>
    </xf>
    <xf numFmtId="0" fontId="5" fillId="0" borderId="19" xfId="0" applyFont="1" applyBorder="1" applyAlignment="1">
      <alignment horizontal="left" vertical="center" wrapText="1"/>
    </xf>
    <xf numFmtId="0" fontId="5" fillId="0" borderId="19" xfId="0" applyFont="1" applyBorder="1" applyAlignment="1">
      <alignment horizontal="center" vertical="center"/>
    </xf>
    <xf numFmtId="164" fontId="5" fillId="0" borderId="19" xfId="0" applyNumberFormat="1" applyFont="1" applyBorder="1" applyAlignment="1">
      <alignment horizontal="left" vertical="center" wrapText="1"/>
    </xf>
    <xf numFmtId="0" fontId="5" fillId="5" borderId="3"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169" fontId="5" fillId="0" borderId="1" xfId="0" applyNumberFormat="1" applyFont="1" applyBorder="1" applyAlignment="1">
      <alignment horizontal="center" vertical="center"/>
    </xf>
    <xf numFmtId="169" fontId="5" fillId="0" borderId="1" xfId="0" applyNumberFormat="1" applyFont="1" applyBorder="1" applyAlignment="1" applyProtection="1">
      <alignment horizontal="center" vertical="center" wrapText="1"/>
      <protection locked="0"/>
    </xf>
    <xf numFmtId="169" fontId="5" fillId="0" borderId="1" xfId="0" applyNumberFormat="1" applyFont="1" applyBorder="1" applyAlignment="1" applyProtection="1">
      <alignment horizontal="center" vertical="center"/>
      <protection locked="0"/>
    </xf>
    <xf numFmtId="0" fontId="46" fillId="0" borderId="3" xfId="0" applyFont="1" applyBorder="1" applyAlignment="1">
      <alignment horizontal="center" vertical="center"/>
    </xf>
    <xf numFmtId="0" fontId="46" fillId="0" borderId="1" xfId="0" applyFont="1" applyBorder="1" applyAlignment="1">
      <alignment horizontal="center" vertical="center"/>
    </xf>
    <xf numFmtId="164" fontId="5" fillId="5" borderId="44" xfId="0" applyNumberFormat="1" applyFont="1" applyFill="1" applyBorder="1" applyAlignment="1">
      <alignment horizontal="center" vertical="center"/>
    </xf>
    <xf numFmtId="164" fontId="5" fillId="5" borderId="45" xfId="0" applyNumberFormat="1" applyFont="1" applyFill="1" applyBorder="1" applyAlignment="1">
      <alignment horizontal="center" vertical="center"/>
    </xf>
    <xf numFmtId="164" fontId="5" fillId="5" borderId="25" xfId="0" applyNumberFormat="1" applyFont="1" applyFill="1" applyBorder="1" applyAlignment="1">
      <alignment horizontal="center" vertical="center"/>
    </xf>
    <xf numFmtId="164" fontId="5" fillId="5" borderId="46" xfId="0" applyNumberFormat="1" applyFont="1" applyFill="1" applyBorder="1" applyAlignment="1">
      <alignment horizontal="center" vertical="center"/>
    </xf>
    <xf numFmtId="164" fontId="5" fillId="5" borderId="47" xfId="0" applyNumberFormat="1" applyFont="1" applyFill="1" applyBorder="1" applyAlignment="1">
      <alignment horizontal="center" vertical="center"/>
    </xf>
    <xf numFmtId="164" fontId="5" fillId="5" borderId="24" xfId="0" applyNumberFormat="1" applyFont="1" applyFill="1" applyBorder="1" applyAlignment="1">
      <alignment horizontal="center" vertical="center"/>
    </xf>
    <xf numFmtId="0" fontId="5" fillId="5" borderId="19" xfId="0" applyFont="1" applyFill="1" applyBorder="1" applyAlignment="1">
      <alignment horizontal="center" vertical="center"/>
    </xf>
    <xf numFmtId="0" fontId="5" fillId="0" borderId="12" xfId="0" applyFont="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0" fontId="5" fillId="5" borderId="12" xfId="0" applyFont="1" applyFill="1" applyBorder="1" applyAlignment="1">
      <alignment horizontal="center" vertical="center"/>
    </xf>
    <xf numFmtId="164" fontId="5" fillId="5" borderId="48" xfId="0" applyNumberFormat="1" applyFont="1" applyFill="1" applyBorder="1" applyAlignment="1">
      <alignment horizontal="center" vertical="center"/>
    </xf>
    <xf numFmtId="0" fontId="5" fillId="0" borderId="19" xfId="0" applyFont="1" applyBorder="1" applyAlignment="1" applyProtection="1">
      <alignment horizontal="center" vertical="center"/>
      <protection locked="0"/>
    </xf>
    <xf numFmtId="0" fontId="5" fillId="5" borderId="19" xfId="0" applyFont="1" applyFill="1" applyBorder="1" applyAlignment="1" applyProtection="1">
      <alignment horizontal="center" vertical="center"/>
      <protection locked="0"/>
    </xf>
    <xf numFmtId="0" fontId="0" fillId="0" borderId="0" xfId="0" applyAlignment="1">
      <alignment vertical="center" wrapText="1"/>
    </xf>
    <xf numFmtId="0" fontId="5" fillId="5" borderId="3" xfId="0" applyFont="1" applyFill="1" applyBorder="1" applyAlignment="1" applyProtection="1">
      <alignment vertical="center"/>
      <protection locked="0"/>
    </xf>
    <xf numFmtId="0" fontId="5" fillId="5" borderId="1" xfId="0" applyFont="1" applyFill="1" applyBorder="1" applyAlignment="1" applyProtection="1">
      <alignment vertical="center"/>
      <protection locked="0"/>
    </xf>
    <xf numFmtId="0" fontId="46" fillId="5" borderId="1" xfId="0" applyFont="1" applyFill="1" applyBorder="1" applyAlignment="1">
      <alignment horizontal="center" vertical="center"/>
    </xf>
    <xf numFmtId="0" fontId="5" fillId="0" borderId="1" xfId="0" applyFont="1" applyBorder="1" applyAlignment="1">
      <alignment horizontal="left" vertical="center" wrapText="1"/>
    </xf>
    <xf numFmtId="0" fontId="15" fillId="0" borderId="9" xfId="1" applyFont="1" applyBorder="1" applyAlignment="1">
      <alignment horizontal="left" vertical="center" wrapText="1"/>
    </xf>
    <xf numFmtId="0" fontId="5" fillId="0" borderId="12" xfId="0" applyFont="1" applyBorder="1" applyAlignment="1">
      <alignment horizontal="left" vertical="center" wrapText="1"/>
    </xf>
    <xf numFmtId="169" fontId="5" fillId="0" borderId="12" xfId="0" applyNumberFormat="1" applyFont="1" applyBorder="1" applyAlignment="1">
      <alignment horizontal="center" vertical="center"/>
    </xf>
    <xf numFmtId="169" fontId="5" fillId="0" borderId="12" xfId="0" applyNumberFormat="1"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3" fillId="0" borderId="1" xfId="0" applyFont="1" applyBorder="1" applyAlignment="1">
      <alignment horizontal="left" vertical="center" wrapText="1"/>
    </xf>
    <xf numFmtId="0" fontId="4" fillId="3" borderId="2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7" xfId="0" applyFont="1" applyBorder="1" applyAlignment="1">
      <alignment horizontal="left" vertical="center"/>
    </xf>
    <xf numFmtId="0" fontId="3" fillId="0" borderId="7"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164" fontId="5" fillId="6" borderId="3" xfId="0" applyNumberFormat="1" applyFont="1" applyFill="1" applyBorder="1" applyAlignment="1">
      <alignment horizontal="center" vertical="center"/>
    </xf>
    <xf numFmtId="3" fontId="5" fillId="0" borderId="3" xfId="0" applyNumberFormat="1"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164" fontId="5" fillId="5" borderId="50" xfId="0" applyNumberFormat="1" applyFont="1" applyFill="1" applyBorder="1" applyAlignment="1">
      <alignment horizontal="center" vertical="center"/>
    </xf>
    <xf numFmtId="0" fontId="5" fillId="0" borderId="5" xfId="0" applyFont="1" applyBorder="1" applyAlignment="1">
      <alignment horizontal="center" vertical="center"/>
    </xf>
    <xf numFmtId="0" fontId="5" fillId="6" borderId="5" xfId="0" applyFont="1" applyFill="1" applyBorder="1" applyAlignment="1">
      <alignment horizontal="left" vertical="center" wrapText="1"/>
    </xf>
    <xf numFmtId="164" fontId="5" fillId="50" borderId="5" xfId="0" applyNumberFormat="1" applyFont="1" applyFill="1" applyBorder="1" applyAlignment="1">
      <alignment horizontal="center" vertical="center"/>
    </xf>
    <xf numFmtId="3" fontId="5" fillId="50" borderId="5" xfId="0" applyNumberFormat="1" applyFont="1" applyFill="1" applyBorder="1" applyAlignment="1">
      <alignment horizontal="center" vertical="center"/>
    </xf>
    <xf numFmtId="0" fontId="5" fillId="50" borderId="5" xfId="0" applyFont="1" applyFill="1" applyBorder="1" applyAlignment="1">
      <alignment horizontal="center" vertical="center"/>
    </xf>
    <xf numFmtId="3" fontId="5" fillId="0" borderId="47" xfId="0" applyNumberFormat="1" applyFont="1" applyBorder="1" applyAlignment="1">
      <alignment horizontal="center" vertical="center"/>
    </xf>
    <xf numFmtId="169" fontId="5" fillId="0" borderId="3" xfId="0" applyNumberFormat="1" applyFont="1" applyBorder="1" applyAlignment="1">
      <alignment horizontal="center" vertical="center"/>
    </xf>
    <xf numFmtId="0" fontId="15" fillId="0" borderId="9" xfId="1" applyFont="1" applyBorder="1" applyAlignment="1">
      <alignment vertical="center" wrapText="1"/>
    </xf>
    <xf numFmtId="0" fontId="15" fillId="0" borderId="16" xfId="1" applyFont="1" applyFill="1" applyBorder="1" applyAlignment="1">
      <alignment horizontal="left" vertical="center" wrapText="1"/>
    </xf>
    <xf numFmtId="0" fontId="5" fillId="0" borderId="17" xfId="0" applyFont="1" applyBorder="1" applyAlignment="1">
      <alignment horizontal="center" vertical="center" wrapText="1"/>
    </xf>
    <xf numFmtId="164" fontId="5" fillId="0" borderId="7" xfId="0" applyNumberFormat="1" applyFont="1" applyBorder="1" applyAlignment="1">
      <alignment horizontal="center" vertical="center"/>
    </xf>
    <xf numFmtId="0" fontId="5" fillId="0" borderId="17" xfId="0" applyFont="1" applyBorder="1" applyAlignment="1">
      <alignment horizontal="left" vertical="center" wrapText="1"/>
    </xf>
    <xf numFmtId="0" fontId="5" fillId="6" borderId="17" xfId="0" applyFont="1" applyFill="1" applyBorder="1" applyAlignment="1">
      <alignment horizontal="center" vertical="center" wrapText="1"/>
    </xf>
    <xf numFmtId="0" fontId="5" fillId="0" borderId="17" xfId="0" applyFont="1" applyBorder="1" applyAlignment="1">
      <alignment horizontal="center" vertical="center"/>
    </xf>
    <xf numFmtId="9" fontId="0" fillId="0" borderId="0" xfId="99" applyFont="1"/>
    <xf numFmtId="9" fontId="0" fillId="0" borderId="0" xfId="0" applyNumberFormat="1"/>
    <xf numFmtId="3" fontId="5" fillId="6" borderId="17" xfId="0" applyNumberFormat="1" applyFont="1" applyFill="1" applyBorder="1" applyAlignment="1">
      <alignment horizontal="center" vertical="center"/>
    </xf>
    <xf numFmtId="0" fontId="5" fillId="6" borderId="19" xfId="0" applyFont="1" applyFill="1" applyBorder="1" applyAlignment="1">
      <alignment horizontal="center" vertical="center"/>
    </xf>
    <xf numFmtId="3" fontId="5" fillId="6" borderId="19" xfId="0" applyNumberFormat="1" applyFont="1" applyFill="1" applyBorder="1" applyAlignment="1">
      <alignment horizontal="center" vertical="center"/>
    </xf>
    <xf numFmtId="3" fontId="5" fillId="6" borderId="46" xfId="0" applyNumberFormat="1" applyFont="1" applyFill="1" applyBorder="1" applyAlignment="1">
      <alignment horizontal="center" vertical="center"/>
    </xf>
    <xf numFmtId="3" fontId="5" fillId="0" borderId="1"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12" xfId="0" applyNumberFormat="1" applyFont="1" applyBorder="1" applyAlignment="1">
      <alignment horizontal="center" vertical="center"/>
    </xf>
    <xf numFmtId="170" fontId="5" fillId="0" borderId="19" xfId="97" applyNumberFormat="1" applyFont="1" applyFill="1" applyBorder="1" applyAlignment="1">
      <alignment horizontal="center" vertical="center"/>
    </xf>
    <xf numFmtId="169" fontId="3" fillId="0" borderId="0" xfId="0" applyNumberFormat="1" applyFont="1"/>
    <xf numFmtId="0" fontId="46" fillId="0" borderId="12" xfId="0" applyFont="1" applyBorder="1" applyAlignment="1">
      <alignment horizontal="center" vertical="center"/>
    </xf>
    <xf numFmtId="3" fontId="5" fillId="5" borderId="1" xfId="0" applyNumberFormat="1" applyFont="1" applyFill="1" applyBorder="1" applyAlignment="1">
      <alignment horizontal="center" vertical="center"/>
    </xf>
    <xf numFmtId="0" fontId="6" fillId="0" borderId="0" xfId="1" applyAlignment="1">
      <alignment wrapText="1"/>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9" xfId="0" applyFont="1" applyBorder="1" applyAlignment="1">
      <alignment vertical="center"/>
    </xf>
    <xf numFmtId="0" fontId="5" fillId="0" borderId="10" xfId="0" applyFont="1" applyBorder="1" applyAlignment="1">
      <alignment horizontal="left" vertical="center" wrapText="1"/>
    </xf>
    <xf numFmtId="0" fontId="4" fillId="0" borderId="9" xfId="0" applyFont="1" applyBorder="1" applyAlignment="1">
      <alignment vertical="center" wrapText="1"/>
    </xf>
    <xf numFmtId="0" fontId="4" fillId="0" borderId="11" xfId="0" applyFont="1" applyBorder="1" applyAlignment="1">
      <alignment vertical="center"/>
    </xf>
    <xf numFmtId="0" fontId="4" fillId="0" borderId="0" xfId="0" applyFont="1" applyAlignment="1">
      <alignment vertical="center"/>
    </xf>
    <xf numFmtId="0" fontId="0" fillId="0" borderId="55" xfId="0" applyBorder="1" applyAlignment="1">
      <alignment horizontal="left" vertical="center" wrapText="1"/>
    </xf>
    <xf numFmtId="0" fontId="0" fillId="0" borderId="55" xfId="0" applyBorder="1" applyAlignment="1">
      <alignment vertical="center" wrapText="1"/>
    </xf>
    <xf numFmtId="0" fontId="4" fillId="0" borderId="16" xfId="0" applyFont="1" applyBorder="1" applyAlignment="1">
      <alignment vertical="center"/>
    </xf>
    <xf numFmtId="0" fontId="4" fillId="3" borderId="57" xfId="0" applyFont="1" applyFill="1" applyBorder="1" applyAlignment="1">
      <alignment horizontal="center" vertical="center"/>
    </xf>
    <xf numFmtId="0" fontId="4" fillId="0" borderId="58" xfId="0" applyFont="1" applyBorder="1" applyAlignment="1">
      <alignment horizontal="left" vertical="center"/>
    </xf>
    <xf numFmtId="0" fontId="4" fillId="0" borderId="58" xfId="0" applyFont="1" applyBorder="1" applyAlignment="1">
      <alignment horizontal="left" vertical="center" wrapText="1"/>
    </xf>
    <xf numFmtId="0" fontId="4" fillId="0" borderId="59" xfId="0" applyFont="1" applyBorder="1" applyAlignment="1">
      <alignment horizontal="left" vertical="center"/>
    </xf>
    <xf numFmtId="3" fontId="11" fillId="50" borderId="3" xfId="0" applyNumberFormat="1" applyFont="1" applyFill="1" applyBorder="1" applyAlignment="1">
      <alignment horizontal="center" vertical="center"/>
    </xf>
    <xf numFmtId="3" fontId="11" fillId="50" borderId="1" xfId="0" applyNumberFormat="1" applyFont="1" applyFill="1" applyBorder="1" applyAlignment="1">
      <alignment horizontal="center" vertical="center"/>
    </xf>
    <xf numFmtId="3" fontId="11" fillId="50" borderId="12" xfId="0" applyNumberFormat="1" applyFont="1" applyFill="1" applyBorder="1" applyAlignment="1">
      <alignment horizontal="center" vertical="center"/>
    </xf>
    <xf numFmtId="170" fontId="5" fillId="0" borderId="46" xfId="97" applyNumberFormat="1" applyFont="1" applyFill="1" applyBorder="1" applyAlignment="1">
      <alignment horizontal="center" vertical="center"/>
    </xf>
    <xf numFmtId="0" fontId="5" fillId="0" borderId="25" xfId="0" applyFont="1" applyBorder="1" applyAlignment="1">
      <alignment horizontal="center" vertical="center"/>
    </xf>
    <xf numFmtId="169" fontId="5" fillId="0" borderId="25" xfId="0" applyNumberFormat="1" applyFont="1" applyBorder="1" applyAlignment="1">
      <alignment horizontal="center" vertical="center"/>
    </xf>
    <xf numFmtId="169" fontId="5" fillId="0" borderId="24" xfId="0" applyNumberFormat="1" applyFont="1" applyBorder="1" applyAlignment="1" applyProtection="1">
      <alignment horizontal="center" vertical="center"/>
      <protection locked="0"/>
    </xf>
    <xf numFmtId="169" fontId="5" fillId="0" borderId="24" xfId="0" applyNumberFormat="1" applyFont="1" applyBorder="1" applyAlignment="1">
      <alignment horizontal="center" vertical="center"/>
    </xf>
    <xf numFmtId="169" fontId="5" fillId="0" borderId="48" xfId="0" applyNumberFormat="1" applyFont="1" applyBorder="1" applyAlignment="1" applyProtection="1">
      <alignment horizontal="center" vertical="center"/>
      <protection locked="0"/>
    </xf>
    <xf numFmtId="3" fontId="5" fillId="0" borderId="25"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48" xfId="0" applyNumberFormat="1" applyFont="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4" fillId="0" borderId="11" xfId="0" applyFont="1" applyBorder="1" applyAlignment="1">
      <alignment horizontal="left" vertical="center"/>
    </xf>
    <xf numFmtId="0" fontId="5" fillId="0" borderId="10" xfId="0" applyFont="1" applyBorder="1" applyAlignment="1">
      <alignment horizontal="left" vertical="top" wrapText="1"/>
    </xf>
    <xf numFmtId="0" fontId="3" fillId="0" borderId="10" xfId="0" applyFont="1" applyBorder="1" applyAlignment="1">
      <alignment horizontal="left" vertical="top" wrapText="1"/>
    </xf>
    <xf numFmtId="164" fontId="5" fillId="5" borderId="60" xfId="0" applyNumberFormat="1" applyFont="1" applyFill="1" applyBorder="1" applyAlignment="1">
      <alignment horizontal="center" vertical="center"/>
    </xf>
    <xf numFmtId="164" fontId="5" fillId="5" borderId="55" xfId="0" applyNumberFormat="1" applyFont="1" applyFill="1" applyBorder="1" applyAlignment="1">
      <alignment horizontal="center" vertical="center"/>
    </xf>
    <xf numFmtId="164" fontId="5" fillId="5" borderId="61" xfId="0" applyNumberFormat="1" applyFont="1" applyFill="1" applyBorder="1" applyAlignment="1">
      <alignment horizontal="center" vertical="center"/>
    </xf>
    <xf numFmtId="164" fontId="5" fillId="5" borderId="52"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0" fontId="5" fillId="0" borderId="61" xfId="0" applyFont="1" applyBorder="1" applyAlignment="1">
      <alignment horizontal="center" vertical="center"/>
    </xf>
    <xf numFmtId="3" fontId="5" fillId="0" borderId="63" xfId="0" applyNumberFormat="1" applyFont="1" applyBorder="1" applyAlignment="1">
      <alignment horizontal="center" vertical="center"/>
    </xf>
    <xf numFmtId="0" fontId="11" fillId="50" borderId="61" xfId="0" applyFont="1" applyFill="1" applyBorder="1" applyAlignment="1">
      <alignment horizontal="center" vertical="center"/>
    </xf>
    <xf numFmtId="0" fontId="11" fillId="50" borderId="56" xfId="0" applyFont="1" applyFill="1" applyBorder="1" applyAlignment="1">
      <alignment horizontal="center" vertical="center"/>
    </xf>
    <xf numFmtId="0" fontId="11" fillId="50" borderId="64" xfId="0" applyFont="1" applyFill="1" applyBorder="1" applyAlignment="1">
      <alignment horizontal="center" vertical="center"/>
    </xf>
    <xf numFmtId="3" fontId="11" fillId="50" borderId="56" xfId="0" applyNumberFormat="1" applyFont="1" applyFill="1" applyBorder="1" applyAlignment="1">
      <alignment horizontal="center" vertical="center"/>
    </xf>
    <xf numFmtId="3" fontId="11" fillId="50" borderId="64"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0" fontId="11" fillId="50" borderId="3" xfId="0" applyFont="1" applyFill="1" applyBorder="1" applyAlignment="1">
      <alignment horizontal="center" vertical="center"/>
    </xf>
    <xf numFmtId="0" fontId="11" fillId="50" borderId="1" xfId="0" applyFont="1" applyFill="1" applyBorder="1" applyAlignment="1">
      <alignment horizontal="center" vertical="center"/>
    </xf>
    <xf numFmtId="0" fontId="11" fillId="50" borderId="12" xfId="0" applyFont="1" applyFill="1" applyBorder="1" applyAlignment="1">
      <alignment horizontal="center" vertical="center"/>
    </xf>
    <xf numFmtId="0" fontId="6" fillId="0" borderId="13" xfId="1" applyBorder="1" applyAlignment="1">
      <alignment horizontal="left" vertical="top"/>
    </xf>
    <xf numFmtId="170" fontId="5" fillId="0" borderId="52" xfId="97" applyNumberFormat="1" applyFont="1" applyFill="1" applyBorder="1" applyAlignment="1">
      <alignment horizontal="center" vertical="center"/>
    </xf>
    <xf numFmtId="3" fontId="5" fillId="0" borderId="17" xfId="0" applyNumberFormat="1" applyFont="1" applyBorder="1" applyAlignment="1">
      <alignment horizontal="center" vertical="center"/>
    </xf>
    <xf numFmtId="169" fontId="5" fillId="0" borderId="61" xfId="0" applyNumberFormat="1" applyFont="1" applyBorder="1" applyAlignment="1">
      <alignment horizontal="center" vertical="center"/>
    </xf>
    <xf numFmtId="169" fontId="5" fillId="0" borderId="56" xfId="0" applyNumberFormat="1" applyFont="1" applyBorder="1" applyAlignment="1" applyProtection="1">
      <alignment horizontal="center" vertical="center"/>
      <protection locked="0"/>
    </xf>
    <xf numFmtId="169" fontId="5" fillId="0" borderId="56" xfId="0" applyNumberFormat="1" applyFont="1" applyBorder="1" applyAlignment="1">
      <alignment horizontal="center" vertical="center"/>
    </xf>
    <xf numFmtId="169" fontId="5" fillId="0" borderId="64" xfId="0" applyNumberFormat="1"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4" xfId="0" applyFont="1" applyBorder="1" applyAlignment="1">
      <alignment horizontal="center" vertical="center"/>
    </xf>
    <xf numFmtId="3" fontId="5" fillId="0" borderId="65" xfId="0" applyNumberFormat="1" applyFont="1" applyBorder="1" applyAlignment="1">
      <alignment horizontal="center" vertical="center"/>
    </xf>
    <xf numFmtId="3" fontId="5" fillId="6" borderId="65" xfId="0" applyNumberFormat="1" applyFont="1" applyFill="1" applyBorder="1" applyAlignment="1">
      <alignment horizontal="center" vertical="center"/>
    </xf>
    <xf numFmtId="0" fontId="15" fillId="0" borderId="21" xfId="1" applyFont="1" applyBorder="1" applyAlignment="1">
      <alignment vertical="center" wrapText="1"/>
    </xf>
    <xf numFmtId="0" fontId="15" fillId="0" borderId="15" xfId="1" applyFont="1" applyBorder="1" applyAlignment="1">
      <alignment vertical="center" wrapText="1"/>
    </xf>
    <xf numFmtId="0" fontId="15" fillId="0" borderId="16" xfId="1" applyFont="1" applyBorder="1" applyAlignment="1">
      <alignment vertical="center" wrapText="1"/>
    </xf>
    <xf numFmtId="0" fontId="15" fillId="0" borderId="23" xfId="1" applyFont="1" applyBorder="1" applyAlignment="1">
      <alignment vertical="center" wrapText="1"/>
    </xf>
    <xf numFmtId="0" fontId="15" fillId="0" borderId="21" xfId="1" applyFont="1" applyBorder="1" applyAlignment="1">
      <alignment vertical="center"/>
    </xf>
    <xf numFmtId="0" fontId="15" fillId="0" borderId="15" xfId="1" applyFont="1" applyBorder="1" applyAlignment="1">
      <alignment vertical="center"/>
    </xf>
    <xf numFmtId="0" fontId="15" fillId="0" borderId="23" xfId="1"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5" fillId="0" borderId="9" xfId="1" applyFont="1" applyFill="1" applyBorder="1" applyAlignment="1">
      <alignment vertical="center" wrapText="1"/>
    </xf>
    <xf numFmtId="0" fontId="15" fillId="0" borderId="10" xfId="1" applyFont="1" applyFill="1" applyBorder="1" applyAlignment="1">
      <alignment vertical="center" wrapText="1"/>
    </xf>
    <xf numFmtId="0" fontId="15" fillId="0" borderId="21" xfId="1" applyFont="1" applyBorder="1" applyAlignment="1">
      <alignment horizontal="left" vertical="center" wrapText="1"/>
    </xf>
    <xf numFmtId="0" fontId="15" fillId="0" borderId="23" xfId="1"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center" vertical="center" wrapText="1"/>
    </xf>
    <xf numFmtId="0" fontId="3" fillId="0" borderId="0" xfId="0" applyFont="1" applyAlignment="1">
      <alignment horizontal="left" vertical="top" wrapText="1"/>
    </xf>
    <xf numFmtId="0" fontId="4" fillId="2" borderId="14"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15" fillId="0" borderId="9" xfId="1" applyFont="1" applyBorder="1" applyAlignment="1">
      <alignment horizontal="left"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15" fillId="0" borderId="11"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5" fillId="0" borderId="15" xfId="1" applyFont="1" applyFill="1" applyBorder="1" applyAlignment="1">
      <alignment horizontal="left" vertical="center" wrapText="1"/>
    </xf>
    <xf numFmtId="0" fontId="15" fillId="0" borderId="16" xfId="1" applyFont="1" applyFill="1" applyBorder="1" applyAlignment="1">
      <alignment horizontal="left" vertical="center" wrapText="1"/>
    </xf>
    <xf numFmtId="0" fontId="13"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12" xfId="0" applyFont="1" applyFill="1" applyBorder="1" applyAlignment="1">
      <alignment horizontal="center" vertical="center"/>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3" fillId="3" borderId="4"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53"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0" fillId="0" borderId="51" xfId="0" applyBorder="1" applyAlignment="1">
      <alignment wrapText="1"/>
    </xf>
    <xf numFmtId="0" fontId="0" fillId="0" borderId="51" xfId="0" applyBorder="1"/>
    <xf numFmtId="0" fontId="0" fillId="0" borderId="52" xfId="0" applyBorder="1"/>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21" xfId="1"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15" fillId="0" borderId="8" xfId="1" applyFont="1" applyBorder="1" applyAlignment="1">
      <alignment horizontal="left" vertical="center" wrapText="1"/>
    </xf>
    <xf numFmtId="0" fontId="15" fillId="0" borderId="8" xfId="1" applyFont="1" applyBorder="1" applyAlignment="1">
      <alignment vertical="center" wrapText="1"/>
    </xf>
    <xf numFmtId="0" fontId="15" fillId="0" borderId="9" xfId="1" applyFont="1" applyBorder="1" applyAlignment="1">
      <alignment vertical="center" wrapText="1"/>
    </xf>
    <xf numFmtId="0" fontId="5" fillId="0" borderId="3" xfId="0" applyFont="1" applyBorder="1" applyAlignment="1">
      <alignment horizontal="left" vertical="center" wrapText="1"/>
    </xf>
    <xf numFmtId="0" fontId="15" fillId="0" borderId="11" xfId="1" applyFont="1" applyBorder="1" applyAlignment="1">
      <alignment vertical="center" wrapText="1"/>
    </xf>
    <xf numFmtId="0" fontId="5" fillId="0" borderId="12" xfId="0" applyFont="1" applyBorder="1" applyAlignment="1">
      <alignment horizontal="left" vertical="center" wrapText="1"/>
    </xf>
    <xf numFmtId="0" fontId="15" fillId="0" borderId="11" xfId="1" applyFont="1" applyBorder="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xf>
    <xf numFmtId="0" fontId="14" fillId="0" borderId="0" xfId="0" applyFont="1" applyAlignment="1">
      <alignment horizontal="center" vertical="center" wrapText="1"/>
    </xf>
    <xf numFmtId="0" fontId="3" fillId="0" borderId="1" xfId="0" applyFont="1" applyBorder="1" applyAlignment="1">
      <alignment horizontal="left" vertical="center" wrapText="1"/>
    </xf>
    <xf numFmtId="0" fontId="47" fillId="0" borderId="1" xfId="1" applyFont="1" applyBorder="1" applyAlignment="1">
      <alignment horizontal="left" vertical="center" wrapText="1"/>
    </xf>
    <xf numFmtId="0" fontId="47" fillId="0" borderId="1" xfId="1" applyFont="1" applyBorder="1" applyAlignment="1">
      <alignment horizontal="left" vertical="center"/>
    </xf>
    <xf numFmtId="0" fontId="0" fillId="0" borderId="0" xfId="0" applyAlignment="1">
      <alignment horizontal="center"/>
    </xf>
    <xf numFmtId="0" fontId="5" fillId="0" borderId="24" xfId="0" applyFont="1" applyBorder="1" applyAlignment="1">
      <alignment horizontal="left" vertical="center" wrapText="1"/>
    </xf>
    <xf numFmtId="0" fontId="48" fillId="0" borderId="56" xfId="0" applyFont="1" applyBorder="1" applyAlignment="1">
      <alignment horizontal="left" vertical="center" wrapText="1"/>
    </xf>
    <xf numFmtId="0" fontId="0" fillId="0" borderId="54" xfId="0" applyBorder="1" applyAlignment="1">
      <alignment wrapText="1"/>
    </xf>
    <xf numFmtId="0" fontId="0" fillId="0" borderId="55" xfId="0" applyBorder="1" applyAlignment="1">
      <alignment wrapText="1"/>
    </xf>
    <xf numFmtId="0" fontId="3" fillId="0" borderId="24" xfId="0" applyFont="1" applyBorder="1" applyAlignment="1">
      <alignment horizontal="left" vertical="center" wrapText="1"/>
    </xf>
    <xf numFmtId="0" fontId="3" fillId="0" borderId="56" xfId="0" applyFont="1" applyBorder="1" applyAlignment="1">
      <alignment horizontal="left" vertical="center" wrapText="1"/>
    </xf>
    <xf numFmtId="0" fontId="3" fillId="0" borderId="24" xfId="0" applyFont="1" applyBorder="1" applyAlignment="1">
      <alignment horizontal="center" vertical="center"/>
    </xf>
    <xf numFmtId="0" fontId="3" fillId="0" borderId="56" xfId="0" applyFont="1" applyBorder="1" applyAlignment="1">
      <alignment horizontal="center" vertical="center"/>
    </xf>
    <xf numFmtId="0" fontId="5" fillId="0" borderId="56" xfId="0" applyFont="1" applyBorder="1" applyAlignment="1">
      <alignment horizontal="left" vertical="center" wrapText="1"/>
    </xf>
    <xf numFmtId="0" fontId="3" fillId="0" borderId="0" xfId="0" applyFont="1" applyAlignment="1">
      <alignment horizontal="left" vertical="center"/>
    </xf>
    <xf numFmtId="0" fontId="3" fillId="0" borderId="24" xfId="0" applyFont="1" applyBorder="1" applyAlignment="1">
      <alignment horizontal="center" vertical="center" wrapText="1"/>
    </xf>
    <xf numFmtId="0" fontId="3" fillId="0" borderId="56" xfId="0" applyFont="1" applyBorder="1" applyAlignment="1">
      <alignment horizontal="center" vertical="center" wrapText="1"/>
    </xf>
    <xf numFmtId="0" fontId="6" fillId="0" borderId="54" xfId="1" applyBorder="1" applyAlignment="1">
      <alignment horizontal="left" vertical="center" wrapText="1"/>
    </xf>
    <xf numFmtId="0" fontId="0" fillId="0" borderId="55" xfId="0" applyBorder="1" applyAlignment="1">
      <alignment horizontal="left" vertical="center" wrapText="1"/>
    </xf>
    <xf numFmtId="0" fontId="5" fillId="0" borderId="24" xfId="0" applyFont="1" applyBorder="1" applyAlignment="1">
      <alignment horizontal="center" vertical="center" wrapText="1"/>
    </xf>
    <xf numFmtId="0" fontId="5" fillId="0" borderId="56"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0" xfId="0" applyFont="1" applyAlignment="1">
      <alignment vertical="center"/>
    </xf>
    <xf numFmtId="0" fontId="0" fillId="0" borderId="0" xfId="0"/>
    <xf numFmtId="0" fontId="0" fillId="0" borderId="54" xfId="0" applyBorder="1" applyAlignment="1">
      <alignment horizontal="left" vertical="center" wrapText="1"/>
    </xf>
    <xf numFmtId="0" fontId="3" fillId="0" borderId="1" xfId="0" applyFont="1" applyBorder="1" applyAlignment="1">
      <alignment vertical="center" wrapText="1"/>
    </xf>
    <xf numFmtId="0" fontId="3" fillId="0" borderId="10" xfId="0" applyFont="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vertical="center" wrapText="1"/>
    </xf>
    <xf numFmtId="0" fontId="4" fillId="0" borderId="54" xfId="0" applyFont="1" applyBorder="1" applyAlignment="1">
      <alignment vertical="center"/>
    </xf>
    <xf numFmtId="0" fontId="0" fillId="0" borderId="54" xfId="0" applyBorder="1"/>
    <xf numFmtId="0" fontId="3" fillId="0" borderId="10" xfId="0" applyFont="1" applyBorder="1" applyAlignment="1">
      <alignment horizontal="left" vertical="center" wrapText="1"/>
    </xf>
    <xf numFmtId="0" fontId="0" fillId="0" borderId="54" xfId="0" applyBorder="1" applyAlignment="1">
      <alignment vertical="center" wrapText="1"/>
    </xf>
    <xf numFmtId="0" fontId="0" fillId="0" borderId="54" xfId="0" applyBorder="1" applyAlignment="1">
      <alignment vertical="center"/>
    </xf>
    <xf numFmtId="0" fontId="0" fillId="0" borderId="55" xfId="0" applyBorder="1" applyAlignment="1">
      <alignment vertical="center"/>
    </xf>
    <xf numFmtId="0" fontId="5" fillId="0" borderId="1" xfId="0" quotePrefix="1" applyFont="1" applyBorder="1" applyAlignment="1">
      <alignment horizontal="left" vertical="center" wrapText="1"/>
    </xf>
    <xf numFmtId="0" fontId="5" fillId="0" borderId="10" xfId="0" applyFont="1" applyBorder="1" applyAlignment="1">
      <alignment horizontal="lef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10" xfId="0" applyFont="1" applyBorder="1" applyAlignment="1">
      <alignment horizontal="center" vertical="center" wrapText="1"/>
    </xf>
  </cellXfs>
  <cellStyles count="100">
    <cellStyle name="20% - Colore 1" xfId="73" builtinId="30" customBuiltin="1"/>
    <cellStyle name="20% - Colore 2" xfId="77" builtinId="34" customBuiltin="1"/>
    <cellStyle name="20% - Colore 3" xfId="81" builtinId="38" customBuiltin="1"/>
    <cellStyle name="20% - Colore 4" xfId="85" builtinId="42" customBuiltin="1"/>
    <cellStyle name="20% - Colore 5" xfId="89" builtinId="46" customBuiltin="1"/>
    <cellStyle name="20% - Colore 6" xfId="93" builtinId="50" customBuiltin="1"/>
    <cellStyle name="40% - Colore 1" xfId="74" builtinId="31" customBuiltin="1"/>
    <cellStyle name="40% - Colore 1 8 2 2" xfId="10" xr:uid="{00000000-0005-0000-0000-000007000000}"/>
    <cellStyle name="40% - Colore 2" xfId="78" builtinId="35" customBuiltin="1"/>
    <cellStyle name="40% - Colore 3" xfId="82" builtinId="39" customBuiltin="1"/>
    <cellStyle name="40% - Colore 4" xfId="86" builtinId="43" customBuiltin="1"/>
    <cellStyle name="40% - Colore 5" xfId="90" builtinId="47" customBuiltin="1"/>
    <cellStyle name="40% - Colore 6" xfId="94" builtinId="51" customBuiltin="1"/>
    <cellStyle name="60% - Colore 1" xfId="75" builtinId="32" customBuiltin="1"/>
    <cellStyle name="60% - Colore 2" xfId="79" builtinId="36" customBuiltin="1"/>
    <cellStyle name="60% - Colore 3" xfId="83" builtinId="40" customBuiltin="1"/>
    <cellStyle name="60% - Colore 4" xfId="87" builtinId="44" customBuiltin="1"/>
    <cellStyle name="60% - Colore 5" xfId="91" builtinId="48" customBuiltin="1"/>
    <cellStyle name="60% - Colore 6" xfId="95" builtinId="52" customBuiltin="1"/>
    <cellStyle name="Calcolo" xfId="65" builtinId="22" customBuiltin="1"/>
    <cellStyle name="Cella collegata" xfId="66" builtinId="24" customBuiltin="1"/>
    <cellStyle name="Cella da controllare" xfId="67" builtinId="23" customBuiltin="1"/>
    <cellStyle name="Collegamento ipertestuale" xfId="1" builtinId="8"/>
    <cellStyle name="Collegamento ipertestuale 5" xfId="2" xr:uid="{00000000-0005-0000-0000-000017000000}"/>
    <cellStyle name="Colore 1" xfId="72" builtinId="29" customBuiltin="1"/>
    <cellStyle name="Colore 2" xfId="76" builtinId="33" customBuiltin="1"/>
    <cellStyle name="Colore 3" xfId="80" builtinId="37" customBuiltin="1"/>
    <cellStyle name="Colore 4" xfId="84" builtinId="41" customBuiltin="1"/>
    <cellStyle name="Colore 5" xfId="88" builtinId="45" customBuiltin="1"/>
    <cellStyle name="Colore 6" xfId="92" builtinId="49" customBuiltin="1"/>
    <cellStyle name="Euro" xfId="13" xr:uid="{00000000-0005-0000-0000-00001E000000}"/>
    <cellStyle name="Input" xfId="63" builtinId="20" customBuiltin="1"/>
    <cellStyle name="Migliaia" xfId="97" builtinId="3"/>
    <cellStyle name="Migliaia (0)_COPERTIN" xfId="14" xr:uid="{00000000-0005-0000-0000-000021000000}"/>
    <cellStyle name="Migliaia 2" xfId="98" xr:uid="{00000000-0005-0000-0000-000022000000}"/>
    <cellStyle name="Migliaia 3" xfId="11" xr:uid="{00000000-0005-0000-0000-000023000000}"/>
    <cellStyle name="Neutrale" xfId="62" builtinId="28" customBuiltin="1"/>
    <cellStyle name="Non_definito" xfId="15" xr:uid="{00000000-0005-0000-0000-000025000000}"/>
    <cellStyle name="Normale" xfId="0" builtinId="0"/>
    <cellStyle name="Normale 10 2 2" xfId="5" xr:uid="{00000000-0005-0000-0000-000027000000}"/>
    <cellStyle name="Normale 11" xfId="4" xr:uid="{00000000-0005-0000-0000-000028000000}"/>
    <cellStyle name="Normale 11 2 2" xfId="7" xr:uid="{00000000-0005-0000-0000-000029000000}"/>
    <cellStyle name="Normale 12" xfId="9" xr:uid="{00000000-0005-0000-0000-00002A000000}"/>
    <cellStyle name="Normale 2" xfId="16" xr:uid="{00000000-0005-0000-0000-00002B000000}"/>
    <cellStyle name="Normale 2 11" xfId="8" xr:uid="{00000000-0005-0000-0000-00002C000000}"/>
    <cellStyle name="Normale 3" xfId="3" xr:uid="{00000000-0005-0000-0000-00002D000000}"/>
    <cellStyle name="Normale 3 2" xfId="17" xr:uid="{00000000-0005-0000-0000-00002E000000}"/>
    <cellStyle name="Normale 4" xfId="18" xr:uid="{00000000-0005-0000-0000-00002F000000}"/>
    <cellStyle name="Normale 5" xfId="6" xr:uid="{00000000-0005-0000-0000-000030000000}"/>
    <cellStyle name="Normale 6" xfId="96" xr:uid="{00000000-0005-0000-0000-000031000000}"/>
    <cellStyle name="Nota" xfId="69" builtinId="10" customBuiltin="1"/>
    <cellStyle name="Output" xfId="64" builtinId="21" customBuiltin="1"/>
    <cellStyle name="Percentuale" xfId="99" builtinId="5"/>
    <cellStyle name="Riempimenti Periodo rif" xfId="19" xr:uid="{00000000-0005-0000-0000-000034000000}"/>
    <cellStyle name="Riempimento dato provvisorio" xfId="20" xr:uid="{00000000-0005-0000-0000-000035000000}"/>
    <cellStyle name="Riempimento fonte" xfId="21" xr:uid="{00000000-0005-0000-0000-000036000000}"/>
    <cellStyle name="Riempimento N. province" xfId="22" xr:uid="{00000000-0005-0000-0000-000037000000}"/>
    <cellStyle name="Riempimento nata anno" xfId="23" xr:uid="{00000000-0005-0000-0000-000038000000}"/>
    <cellStyle name="Riempimento nota serie" xfId="24" xr:uid="{00000000-0005-0000-0000-000039000000}"/>
    <cellStyle name="riempimento pubblicazione" xfId="25" xr:uid="{00000000-0005-0000-0000-00003A000000}"/>
    <cellStyle name="Riempimento status verifica" xfId="26" xr:uid="{00000000-0005-0000-0000-00003B000000}"/>
    <cellStyle name="Riempimento Unità misura" xfId="27" xr:uid="{00000000-0005-0000-0000-00003C000000}"/>
    <cellStyle name="Stile Codice var._Matrice dati - Trasporti" xfId="28" xr:uid="{00000000-0005-0000-0000-00003D000000}"/>
    <cellStyle name="Stile Codici numerici" xfId="29" xr:uid="{00000000-0005-0000-0000-00003E000000}"/>
    <cellStyle name="Stile Dato provvisorio" xfId="30" xr:uid="{00000000-0005-0000-0000-00003F000000}"/>
    <cellStyle name="Stile Fonte" xfId="31" xr:uid="{00000000-0005-0000-0000-000040000000}"/>
    <cellStyle name="Stile N. province" xfId="32" xr:uid="{00000000-0005-0000-0000-000041000000}"/>
    <cellStyle name="Stile Nome var._Matrice dati - Trasporti" xfId="33" xr:uid="{00000000-0005-0000-0000-000042000000}"/>
    <cellStyle name="Stile Nota anno" xfId="34" xr:uid="{00000000-0005-0000-0000-000043000000}"/>
    <cellStyle name="Stile nota serie" xfId="35" xr:uid="{00000000-0005-0000-0000-000044000000}"/>
    <cellStyle name="Stile Periodo riferimento" xfId="36" xr:uid="{00000000-0005-0000-0000-000045000000}"/>
    <cellStyle name="Stile Pubblicazione" xfId="37" xr:uid="{00000000-0005-0000-0000-000046000000}"/>
    <cellStyle name="Stile Raggr territoriali" xfId="38" xr:uid="{00000000-0005-0000-0000-000047000000}"/>
    <cellStyle name="Stile Sigle province" xfId="39" xr:uid="{00000000-0005-0000-0000-000048000000}"/>
    <cellStyle name="Stile Status verifica" xfId="40" xr:uid="{00000000-0005-0000-0000-000049000000}"/>
    <cellStyle name="Stile Unità misura" xfId="41" xr:uid="{00000000-0005-0000-0000-00004A000000}"/>
    <cellStyle name="T_decimale(1)" xfId="42" xr:uid="{00000000-0005-0000-0000-00004B000000}"/>
    <cellStyle name="T_fiancata" xfId="43" xr:uid="{00000000-0005-0000-0000-00004C000000}"/>
    <cellStyle name="T_fonte" xfId="44" xr:uid="{00000000-0005-0000-0000-00004D000000}"/>
    <cellStyle name="T_intero" xfId="45" xr:uid="{00000000-0005-0000-0000-00004E000000}"/>
    <cellStyle name="T_intestazione" xfId="46" xr:uid="{00000000-0005-0000-0000-00004F000000}"/>
    <cellStyle name="T_intestazione bassa" xfId="47" xr:uid="{00000000-0005-0000-0000-000050000000}"/>
    <cellStyle name="T_intestazione bassa_ASSE VI - Indicatori QCS 2000-06" xfId="48" xr:uid="{00000000-0005-0000-0000-000051000000}"/>
    <cellStyle name="T_intestazione bassa_Mortalità circolatorie - Donne" xfId="49" xr:uid="{00000000-0005-0000-0000-000052000000}"/>
    <cellStyle name="T_intestazione bassa_Mortalità circolatorie - Totale" xfId="50" xr:uid="{00000000-0005-0000-0000-000053000000}"/>
    <cellStyle name="T_intestazione bassa_Mortalità circolatorie - Uomini" xfId="51" xr:uid="{00000000-0005-0000-0000-000054000000}"/>
    <cellStyle name="T_titolo" xfId="52" xr:uid="{00000000-0005-0000-0000-000055000000}"/>
    <cellStyle name="Testata Tabella dati" xfId="53" xr:uid="{00000000-0005-0000-0000-000056000000}"/>
    <cellStyle name="Testo avviso" xfId="68" builtinId="11" customBuiltin="1"/>
    <cellStyle name="Testo descrittivo" xfId="70" builtinId="53" customBuiltin="1"/>
    <cellStyle name="Titolo" xfId="55" builtinId="15" customBuiltin="1"/>
    <cellStyle name="Titolo 1" xfId="56" builtinId="16" customBuiltin="1"/>
    <cellStyle name="Titolo 2" xfId="57" builtinId="17" customBuiltin="1"/>
    <cellStyle name="Titolo 3" xfId="58" builtinId="18" customBuiltin="1"/>
    <cellStyle name="Titolo 3 2" xfId="12" xr:uid="{00000000-0005-0000-0000-00005D000000}"/>
    <cellStyle name="Titolo 4" xfId="59" builtinId="19" customBuiltin="1"/>
    <cellStyle name="Totale" xfId="71" builtinId="25" customBuiltin="1"/>
    <cellStyle name="Valore non valido" xfId="61" builtinId="27" customBuiltin="1"/>
    <cellStyle name="Valore valido" xfId="60" builtinId="26" customBuiltin="1"/>
    <cellStyle name="Valuta (0)_COPERTIN" xfId="54" xr:uid="{00000000-0005-0000-0000-000062000000}"/>
  </cellStyles>
  <dxfs count="0"/>
  <tableStyles count="1" defaultTableStyle="TableStyleMedium2" defaultPivotStyle="PivotStyleLight16">
    <tableStyle name="Invisible" pivot="0" table="0" count="0" xr9:uid="{B5C982E9-1F94-4C47-8394-40F29CFD8825}"/>
  </tableStyles>
  <colors>
    <mruColors>
      <color rgb="FFFFEDB3"/>
      <color rgb="FFFFE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c020468/Downloads/01_1522/01_Tavole_Figure_da%201.7.1%20a%201.7.9_ed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c020468/Downloads/00_Tavole_2023_ed%202024/04_Tavole_Figure_da%201.7.30%20a%201.7.32_istat_ed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rergs.rgs.tesoro.it\igb\01-Struttura\03-Uffici\16\15_Bilancio%20di%20Genere\01_2_Dati%20istat%2019102022\Cons.%202023\Aggiornamento%20dati%20ISTAT_BdG%202023%20invio%2016%20lugli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ri"/>
      <sheetName val="riepilogo figure"/>
      <sheetName val="Figura 1.7.1"/>
      <sheetName val="Figura 1.7.2"/>
      <sheetName val="Figura 1.7.3"/>
      <sheetName val="Figura 1.7.4"/>
      <sheetName val="Figura 1.7.5"/>
      <sheetName val="Figura 1.7 nd"/>
      <sheetName val="Figura 1.7.6"/>
      <sheetName val="Figura 1.7.7"/>
      <sheetName val="Figura 1.7.8"/>
      <sheetName val="Tav.13-BIS-TER-QUATER"/>
      <sheetName val="Vittime per età"/>
      <sheetName val="Vittime per tipo rapporto autor"/>
      <sheetName val="Tav.2"/>
      <sheetName val="Tav.6"/>
      <sheetName val="Tav.1_Motivi_chiamata"/>
      <sheetName val="Figura I.VII.III.4"/>
      <sheetName val="Figura I.VII.III.1 - 1522 COVID"/>
      <sheetName val="Figura I.VII.III.2"/>
      <sheetName val="Figura I.VII.III.3 "/>
    </sheetNames>
    <sheetDataSet>
      <sheetData sheetId="0"/>
      <sheetData sheetId="1"/>
      <sheetData sheetId="2">
        <row r="13">
          <cell r="H13">
            <v>51713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a 1.7.30_31_32"/>
      <sheetName val="Goal 5_2024"/>
      <sheetName val="Foglio2"/>
      <sheetName val="Goal 5_2023"/>
      <sheetName val="Goal 5_2022"/>
      <sheetName val="case rifugio"/>
      <sheetName val="centri antiviolenza"/>
      <sheetName val="centri antiviolenza e case rifu"/>
      <sheetName val="aggiornam dati istat 28_11_2022"/>
    </sheetNames>
    <sheetDataSet>
      <sheetData sheetId="0">
        <row r="69">
          <cell r="J69">
            <v>363</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CHIESTA DATI ISTAT 2023"/>
      <sheetName val="RICHIESTA DATI ISTAT 2022"/>
      <sheetName val="RICHIESTA DATI ISTAT 2021"/>
      <sheetName val="BG dati ISTAT 2020"/>
    </sheetNames>
    <sheetDataSet>
      <sheetData sheetId="0">
        <row r="131">
          <cell r="W131">
            <v>374</v>
          </cell>
          <cell r="X131" t="str">
            <v>n.d.</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istat.it/it/archivio/161716"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istat.it/it/archivio/20910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inps.it/it/it/dati-e-bilanci/attivit--di-ricerca/collaborazioni-e-partnership/donne-vittime-di-violenza.html" TargetMode="External"/><Relationship Id="rId1" Type="http://schemas.openxmlformats.org/officeDocument/2006/relationships/hyperlink" Target="http://ec.europa.eu/eurostat/en/web/products-datasets/-/ISOC_CI_IFP_F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50"/>
  <sheetViews>
    <sheetView tabSelected="1" zoomScale="59" zoomScaleNormal="59" workbookViewId="0">
      <selection activeCell="A2" sqref="A2"/>
    </sheetView>
  </sheetViews>
  <sheetFormatPr defaultRowHeight="14.4" x14ac:dyDescent="0.3"/>
  <cols>
    <col min="1" max="1" width="21" customWidth="1"/>
    <col min="2" max="2" width="30.5546875" customWidth="1"/>
    <col min="3" max="3" width="139" customWidth="1"/>
    <col min="10" max="10" width="53.44140625" customWidth="1"/>
  </cols>
  <sheetData>
    <row r="1" spans="2:18" ht="15" thickBot="1" x14ac:dyDescent="0.35"/>
    <row r="2" spans="2:18" ht="39.9" customHeight="1" thickBot="1" x14ac:dyDescent="0.35">
      <c r="B2" s="193" t="s">
        <v>290</v>
      </c>
      <c r="C2" s="194"/>
    </row>
    <row r="3" spans="2:18" ht="39.9" customHeight="1" x14ac:dyDescent="0.3">
      <c r="B3" s="196" t="s">
        <v>52</v>
      </c>
      <c r="C3" s="197"/>
    </row>
    <row r="4" spans="2:18" ht="39.9" customHeight="1" x14ac:dyDescent="0.3">
      <c r="B4" s="198"/>
      <c r="C4" s="199"/>
      <c r="D4" s="62"/>
      <c r="E4" s="62"/>
      <c r="F4" s="62"/>
      <c r="G4" s="62"/>
      <c r="H4" s="62"/>
      <c r="I4" s="62"/>
      <c r="J4" s="190"/>
      <c r="K4" s="190"/>
      <c r="L4" s="191"/>
      <c r="M4" s="191"/>
      <c r="N4" s="191"/>
      <c r="O4" s="191"/>
      <c r="P4" s="191"/>
      <c r="Q4" s="191"/>
      <c r="R4" s="5"/>
    </row>
    <row r="5" spans="2:18" ht="39.9" customHeight="1" x14ac:dyDescent="0.3">
      <c r="B5" s="186" t="s">
        <v>54</v>
      </c>
      <c r="C5" s="187"/>
      <c r="D5" s="7"/>
      <c r="J5" s="6"/>
      <c r="K5" s="6"/>
    </row>
    <row r="6" spans="2:18" ht="39.9" customHeight="1" x14ac:dyDescent="0.3">
      <c r="B6" s="184" t="s">
        <v>53</v>
      </c>
      <c r="C6" s="185"/>
      <c r="D6" s="7"/>
      <c r="J6" s="190"/>
      <c r="K6" s="190"/>
    </row>
    <row r="7" spans="2:18" s="8" customFormat="1" ht="39.9" customHeight="1" x14ac:dyDescent="0.35">
      <c r="B7" s="195" t="s">
        <v>169</v>
      </c>
      <c r="C7" s="17" t="s">
        <v>211</v>
      </c>
      <c r="J7" s="192"/>
      <c r="K7" s="192"/>
    </row>
    <row r="8" spans="2:18" s="8" customFormat="1" ht="39.9" customHeight="1" x14ac:dyDescent="0.35">
      <c r="B8" s="195"/>
      <c r="C8" s="18" t="s">
        <v>212</v>
      </c>
      <c r="J8" s="192"/>
      <c r="K8" s="192"/>
    </row>
    <row r="9" spans="2:18" s="8" customFormat="1" ht="39.9" customHeight="1" x14ac:dyDescent="0.35">
      <c r="B9" s="195"/>
      <c r="C9" s="17" t="s">
        <v>174</v>
      </c>
      <c r="J9" s="192"/>
      <c r="K9" s="192"/>
    </row>
    <row r="10" spans="2:18" s="8" customFormat="1" ht="39.9" customHeight="1" x14ac:dyDescent="0.35">
      <c r="B10" s="195"/>
      <c r="C10" s="17" t="s">
        <v>175</v>
      </c>
      <c r="J10" s="192"/>
      <c r="K10" s="192"/>
    </row>
    <row r="11" spans="2:18" s="8" customFormat="1" ht="39.9" customHeight="1" x14ac:dyDescent="0.35">
      <c r="B11" s="195"/>
      <c r="C11" s="17" t="s">
        <v>176</v>
      </c>
      <c r="J11" s="192"/>
      <c r="K11" s="192"/>
    </row>
    <row r="12" spans="2:18" s="8" customFormat="1" ht="39.9" customHeight="1" x14ac:dyDescent="0.35">
      <c r="B12" s="195"/>
      <c r="C12" s="17" t="s">
        <v>177</v>
      </c>
      <c r="J12" s="192"/>
      <c r="K12" s="192"/>
    </row>
    <row r="13" spans="2:18" s="8" customFormat="1" ht="39.9" customHeight="1" x14ac:dyDescent="0.35">
      <c r="B13" s="195"/>
      <c r="C13" s="17" t="s">
        <v>178</v>
      </c>
      <c r="J13" s="192"/>
      <c r="K13" s="192"/>
    </row>
    <row r="14" spans="2:18" s="8" customFormat="1" ht="39.9" customHeight="1" x14ac:dyDescent="0.35">
      <c r="B14" s="195"/>
      <c r="C14" s="17" t="s">
        <v>179</v>
      </c>
      <c r="J14" s="192"/>
      <c r="K14" s="192"/>
    </row>
    <row r="15" spans="2:18" s="8" customFormat="1" ht="39.9" customHeight="1" x14ac:dyDescent="0.35">
      <c r="B15" s="195"/>
      <c r="C15" s="17" t="s">
        <v>180</v>
      </c>
      <c r="J15" s="192"/>
      <c r="K15" s="192"/>
    </row>
    <row r="16" spans="2:18" s="8" customFormat="1" ht="39.9" customHeight="1" x14ac:dyDescent="0.35">
      <c r="B16" s="195"/>
      <c r="C16" s="17" t="s">
        <v>181</v>
      </c>
    </row>
    <row r="17" spans="2:11" s="8" customFormat="1" ht="39.9" customHeight="1" x14ac:dyDescent="0.35">
      <c r="B17" s="195"/>
      <c r="C17" s="17" t="s">
        <v>182</v>
      </c>
    </row>
    <row r="18" spans="2:11" s="8" customFormat="1" ht="39.9" customHeight="1" x14ac:dyDescent="0.35">
      <c r="B18" s="195"/>
      <c r="C18" s="17" t="s">
        <v>183</v>
      </c>
    </row>
    <row r="19" spans="2:11" s="8" customFormat="1" ht="39.9" customHeight="1" x14ac:dyDescent="0.35">
      <c r="B19" s="195"/>
      <c r="C19" s="17" t="s">
        <v>184</v>
      </c>
    </row>
    <row r="20" spans="2:11" s="8" customFormat="1" ht="39.9" customHeight="1" x14ac:dyDescent="0.35">
      <c r="B20" s="195"/>
      <c r="C20" s="17" t="s">
        <v>185</v>
      </c>
    </row>
    <row r="21" spans="2:11" s="8" customFormat="1" ht="39.9" customHeight="1" x14ac:dyDescent="0.35">
      <c r="B21" s="195"/>
      <c r="C21" s="17" t="s">
        <v>186</v>
      </c>
    </row>
    <row r="22" spans="2:11" s="8" customFormat="1" ht="39.9" customHeight="1" x14ac:dyDescent="0.35">
      <c r="B22" s="67" t="s">
        <v>70</v>
      </c>
      <c r="C22" s="17" t="s">
        <v>173</v>
      </c>
      <c r="J22" s="19"/>
      <c r="K22" s="19"/>
    </row>
    <row r="23" spans="2:11" s="8" customFormat="1" ht="39.9" customHeight="1" x14ac:dyDescent="0.35">
      <c r="B23" s="67" t="s">
        <v>170</v>
      </c>
      <c r="C23" s="17" t="s">
        <v>172</v>
      </c>
      <c r="J23" s="19"/>
      <c r="K23" s="19"/>
    </row>
    <row r="24" spans="2:11" s="8" customFormat="1" ht="39.9" customHeight="1" x14ac:dyDescent="0.35">
      <c r="B24" s="195" t="s">
        <v>71</v>
      </c>
      <c r="C24" s="17" t="s">
        <v>187</v>
      </c>
      <c r="J24" s="192"/>
      <c r="K24" s="192"/>
    </row>
    <row r="25" spans="2:11" s="8" customFormat="1" ht="39.9" customHeight="1" x14ac:dyDescent="0.35">
      <c r="B25" s="195"/>
      <c r="C25" s="17" t="s">
        <v>188</v>
      </c>
      <c r="J25" s="192"/>
      <c r="K25" s="192"/>
    </row>
    <row r="26" spans="2:11" s="8" customFormat="1" ht="60" customHeight="1" x14ac:dyDescent="0.35">
      <c r="B26" s="188" t="s">
        <v>171</v>
      </c>
      <c r="C26" s="17" t="s">
        <v>318</v>
      </c>
    </row>
    <row r="27" spans="2:11" s="8" customFormat="1" ht="60" customHeight="1" x14ac:dyDescent="0.35">
      <c r="B27" s="189"/>
      <c r="C27" s="17" t="s">
        <v>309</v>
      </c>
    </row>
    <row r="28" spans="2:11" ht="39.9" customHeight="1" x14ac:dyDescent="0.3">
      <c r="B28" s="177" t="s">
        <v>319</v>
      </c>
      <c r="C28" s="17" t="s">
        <v>193</v>
      </c>
      <c r="J28" s="190"/>
      <c r="K28" s="190"/>
    </row>
    <row r="29" spans="2:11" ht="39.9" customHeight="1" x14ac:dyDescent="0.3">
      <c r="B29" s="178"/>
      <c r="C29" s="17" t="s">
        <v>194</v>
      </c>
      <c r="J29" s="190"/>
      <c r="K29" s="190"/>
    </row>
    <row r="30" spans="2:11" ht="39.9" customHeight="1" x14ac:dyDescent="0.3">
      <c r="B30" s="178"/>
      <c r="C30" s="17" t="s">
        <v>195</v>
      </c>
    </row>
    <row r="31" spans="2:11" ht="39.9" customHeight="1" x14ac:dyDescent="0.3">
      <c r="B31" s="178"/>
      <c r="C31" s="17" t="s">
        <v>196</v>
      </c>
    </row>
    <row r="32" spans="2:11" ht="39.9" customHeight="1" x14ac:dyDescent="0.3">
      <c r="B32" s="178"/>
      <c r="C32" s="17" t="s">
        <v>197</v>
      </c>
    </row>
    <row r="33" spans="2:11" ht="39.9" customHeight="1" x14ac:dyDescent="0.3">
      <c r="B33" s="180"/>
      <c r="C33" s="17" t="s">
        <v>198</v>
      </c>
    </row>
    <row r="34" spans="2:11" ht="107.1" customHeight="1" x14ac:dyDescent="0.3">
      <c r="B34" s="96" t="s">
        <v>329</v>
      </c>
      <c r="C34" s="17" t="s">
        <v>322</v>
      </c>
    </row>
    <row r="35" spans="2:11" ht="39.9" customHeight="1" x14ac:dyDescent="0.3">
      <c r="B35" s="181" t="s">
        <v>323</v>
      </c>
      <c r="C35" s="17" t="s">
        <v>189</v>
      </c>
      <c r="J35" s="190"/>
      <c r="K35" s="190"/>
    </row>
    <row r="36" spans="2:11" ht="39.9" customHeight="1" x14ac:dyDescent="0.3">
      <c r="B36" s="182"/>
      <c r="C36" s="17" t="s">
        <v>190</v>
      </c>
      <c r="J36" s="190"/>
      <c r="K36" s="190"/>
    </row>
    <row r="37" spans="2:11" ht="39.9" customHeight="1" x14ac:dyDescent="0.3">
      <c r="B37" s="182"/>
      <c r="C37" s="17" t="s">
        <v>191</v>
      </c>
    </row>
    <row r="38" spans="2:11" ht="39.9" customHeight="1" x14ac:dyDescent="0.3">
      <c r="B38" s="183"/>
      <c r="C38" s="17" t="s">
        <v>192</v>
      </c>
    </row>
    <row r="39" spans="2:11" ht="39.9" customHeight="1" x14ac:dyDescent="0.3">
      <c r="B39" s="178" t="s">
        <v>327</v>
      </c>
      <c r="C39" s="17" t="s">
        <v>199</v>
      </c>
      <c r="J39" s="190"/>
      <c r="K39" s="190"/>
    </row>
    <row r="40" spans="2:11" ht="39.9" customHeight="1" x14ac:dyDescent="0.3">
      <c r="B40" s="178"/>
      <c r="C40" s="17" t="s">
        <v>200</v>
      </c>
      <c r="J40" s="190"/>
      <c r="K40" s="190"/>
    </row>
    <row r="41" spans="2:11" ht="39.9" customHeight="1" x14ac:dyDescent="0.3">
      <c r="B41" s="178"/>
      <c r="C41" s="17" t="s">
        <v>191</v>
      </c>
    </row>
    <row r="42" spans="2:11" ht="39.9" customHeight="1" x14ac:dyDescent="0.3">
      <c r="B42" s="180"/>
      <c r="C42" s="17" t="s">
        <v>192</v>
      </c>
      <c r="J42" s="190"/>
      <c r="K42" s="190"/>
    </row>
    <row r="43" spans="2:11" ht="39.9" customHeight="1" x14ac:dyDescent="0.3">
      <c r="B43" s="177" t="s">
        <v>328</v>
      </c>
      <c r="C43" s="17" t="s">
        <v>199</v>
      </c>
    </row>
    <row r="44" spans="2:11" ht="39.9" customHeight="1" x14ac:dyDescent="0.3">
      <c r="B44" s="178"/>
      <c r="C44" s="17" t="s">
        <v>201</v>
      </c>
      <c r="J44" s="190"/>
      <c r="K44" s="190"/>
    </row>
    <row r="45" spans="2:11" ht="39.9" customHeight="1" x14ac:dyDescent="0.3">
      <c r="B45" s="178"/>
      <c r="C45" s="17" t="s">
        <v>202</v>
      </c>
    </row>
    <row r="46" spans="2:11" ht="39.9" customHeight="1" x14ac:dyDescent="0.3">
      <c r="B46" s="178"/>
      <c r="C46" s="17" t="s">
        <v>203</v>
      </c>
      <c r="J46" s="190"/>
      <c r="K46" s="190"/>
    </row>
    <row r="47" spans="2:11" ht="39.9" customHeight="1" x14ac:dyDescent="0.3">
      <c r="B47" s="178"/>
      <c r="C47" s="17" t="s">
        <v>204</v>
      </c>
      <c r="J47" s="190"/>
      <c r="K47" s="190"/>
    </row>
    <row r="48" spans="2:11" ht="39.9" customHeight="1" x14ac:dyDescent="0.3">
      <c r="B48" s="178"/>
      <c r="C48" s="17" t="s">
        <v>205</v>
      </c>
      <c r="J48" s="190"/>
      <c r="K48" s="190"/>
    </row>
    <row r="49" spans="2:11" ht="39.9" customHeight="1" x14ac:dyDescent="0.3">
      <c r="B49" s="178"/>
      <c r="C49" s="17" t="s">
        <v>206</v>
      </c>
    </row>
    <row r="50" spans="2:11" ht="39.9" customHeight="1" thickBot="1" x14ac:dyDescent="0.35">
      <c r="B50" s="179"/>
      <c r="C50" s="21" t="s">
        <v>207</v>
      </c>
      <c r="J50" s="190"/>
      <c r="K50" s="190"/>
    </row>
  </sheetData>
  <mergeCells count="39">
    <mergeCell ref="B2:C2"/>
    <mergeCell ref="J36:K36"/>
    <mergeCell ref="B7:B21"/>
    <mergeCell ref="B24:B25"/>
    <mergeCell ref="J24:K24"/>
    <mergeCell ref="J25:K25"/>
    <mergeCell ref="J13:K13"/>
    <mergeCell ref="J14:K14"/>
    <mergeCell ref="J15:K15"/>
    <mergeCell ref="J12:K12"/>
    <mergeCell ref="J11:K11"/>
    <mergeCell ref="J9:K9"/>
    <mergeCell ref="J10:K10"/>
    <mergeCell ref="J4:K4"/>
    <mergeCell ref="B3:C4"/>
    <mergeCell ref="J28:K28"/>
    <mergeCell ref="J50:K50"/>
    <mergeCell ref="J39:K39"/>
    <mergeCell ref="J40:K40"/>
    <mergeCell ref="J42:K42"/>
    <mergeCell ref="J35:K35"/>
    <mergeCell ref="J44:K44"/>
    <mergeCell ref="J46:K46"/>
    <mergeCell ref="J47:K47"/>
    <mergeCell ref="J48:K48"/>
    <mergeCell ref="J29:K29"/>
    <mergeCell ref="N4:O4"/>
    <mergeCell ref="P4:Q4"/>
    <mergeCell ref="J6:K6"/>
    <mergeCell ref="J7:K7"/>
    <mergeCell ref="J8:K8"/>
    <mergeCell ref="L4:M4"/>
    <mergeCell ref="B43:B50"/>
    <mergeCell ref="B39:B42"/>
    <mergeCell ref="B35:B38"/>
    <mergeCell ref="B6:C6"/>
    <mergeCell ref="B5:C5"/>
    <mergeCell ref="B26:B27"/>
    <mergeCell ref="B28:B33"/>
  </mergeCells>
  <hyperlinks>
    <hyperlink ref="B5:C5" location="'Tavola Indicatori '!A1" display="Tavola indicatori " xr:uid="{00000000-0004-0000-0000-000000000000}"/>
    <hyperlink ref="B7:B21" location="'I. La violenza sulle donne'!A1" display="I. La violenza sulle donne" xr:uid="{00000000-0004-0000-0000-000001000000}"/>
    <hyperlink ref="B22" location="'II. La violenza sul lavoro'!A1" display="II. Violenza sul lavoro" xr:uid="{00000000-0004-0000-0000-000002000000}"/>
    <hyperlink ref="B23" location="'III. Numero verde 1522'!A1" display="III. Numero verde 1522" xr:uid="{00000000-0004-0000-0000-000003000000}"/>
    <hyperlink ref="B24:B25" location="'IV. C.Antiviolenza e C.Rifugio'!A1" display="IV. Centri Antiviolenza e Case Rifugio" xr:uid="{00000000-0004-0000-0000-000004000000}"/>
    <hyperlink ref="B26" location="'V. Congedi vittime violenza'!A1" display="V. Congedi vittime violenze" xr:uid="{00000000-0004-0000-0000-000005000000}"/>
    <hyperlink ref="B34" location="'VII. Vittime omicidi volontario'!A1" display="VII. Vittime di delitto" xr:uid="{00000000-0004-0000-0000-000006000000}"/>
    <hyperlink ref="B43:B50" location="'X. Condannati'!A1" display="X. Condannati per delitti con sentenza irrevocabile per tipo di reato" xr:uid="{00000000-0004-0000-0000-000007000000}"/>
    <hyperlink ref="B39:B42" location="'IX. Autori delitti denunciati'!A1" display="IX. Autori dei delitti denunciati/arrestati dalle forze di polizia" xr:uid="{00000000-0004-0000-0000-000008000000}"/>
    <hyperlink ref="B35:B38" location="'VIII. Vittime di delitto'!A1" display="VIII. Vittime di delitto" xr:uid="{00000000-0004-0000-0000-000009000000}"/>
    <hyperlink ref="B28:B33" location="'VI. Vittime omicidi per relaz'!A1" display="VI. Vittime di omicidio, per relazione con l'omicida" xr:uid="{00000000-0004-0000-0000-00000A000000}"/>
  </hyperlinks>
  <pageMargins left="0.7" right="0.7" top="0.75" bottom="0.75" header="0.3" footer="0.3"/>
  <pageSetup paperSize="9" orientation="portrait" verticalDpi="599"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13"/>
  <sheetViews>
    <sheetView topLeftCell="A2" zoomScale="40" zoomScaleNormal="40" workbookViewId="0">
      <selection activeCell="E4" sqref="E4"/>
    </sheetView>
  </sheetViews>
  <sheetFormatPr defaultColWidth="9.109375" defaultRowHeight="14.4" x14ac:dyDescent="0.3"/>
  <cols>
    <col min="1" max="1" width="10.5546875" customWidth="1"/>
    <col min="2" max="2" width="40.5546875" customWidth="1"/>
    <col min="3" max="3" width="47.5546875" customWidth="1"/>
    <col min="4" max="5" width="29.88671875" customWidth="1"/>
    <col min="6" max="6" width="29.5546875" customWidth="1"/>
  </cols>
  <sheetData>
    <row r="1" spans="2:6" ht="18" x14ac:dyDescent="0.35">
      <c r="B1" s="8"/>
      <c r="C1" s="8"/>
    </row>
    <row r="2" spans="2:6" s="8" customFormat="1" ht="60" customHeight="1" thickBot="1" x14ac:dyDescent="0.4">
      <c r="B2" s="266" t="s">
        <v>324</v>
      </c>
      <c r="C2" s="267"/>
      <c r="D2" s="267"/>
      <c r="E2" s="267"/>
      <c r="F2" s="267"/>
    </row>
    <row r="3" spans="2:6" s="8" customFormat="1" ht="88.5" customHeight="1" x14ac:dyDescent="0.35">
      <c r="B3" s="117" t="s">
        <v>7</v>
      </c>
      <c r="C3" s="118" t="s">
        <v>98</v>
      </c>
      <c r="D3" s="118" t="s">
        <v>115</v>
      </c>
      <c r="E3" s="118" t="s">
        <v>116</v>
      </c>
      <c r="F3" s="119" t="s">
        <v>117</v>
      </c>
    </row>
    <row r="4" spans="2:6" s="8" customFormat="1" ht="128.25" customHeight="1" x14ac:dyDescent="0.35">
      <c r="B4" s="120" t="s">
        <v>8</v>
      </c>
      <c r="C4" s="79" t="s">
        <v>121</v>
      </c>
      <c r="D4" s="79" t="s">
        <v>122</v>
      </c>
      <c r="E4" s="79" t="s">
        <v>294</v>
      </c>
      <c r="F4" s="17" t="s">
        <v>123</v>
      </c>
    </row>
    <row r="5" spans="2:6" s="8" customFormat="1" ht="26.25" customHeight="1" x14ac:dyDescent="0.35">
      <c r="B5" s="120" t="s">
        <v>9</v>
      </c>
      <c r="C5" s="269" t="s">
        <v>89</v>
      </c>
      <c r="D5" s="269"/>
      <c r="E5" s="269"/>
      <c r="F5" s="270"/>
    </row>
    <row r="6" spans="2:6" s="8" customFormat="1" ht="45.75" customHeight="1" x14ac:dyDescent="0.35">
      <c r="B6" s="120" t="s">
        <v>10</v>
      </c>
      <c r="C6" s="271" t="s">
        <v>124</v>
      </c>
      <c r="D6" s="271"/>
      <c r="E6" s="271"/>
      <c r="F6" s="272"/>
    </row>
    <row r="7" spans="2:6" s="8" customFormat="1" ht="44.25" customHeight="1" x14ac:dyDescent="0.35">
      <c r="B7" s="122" t="s">
        <v>126</v>
      </c>
      <c r="C7" s="269" t="s">
        <v>133</v>
      </c>
      <c r="D7" s="269"/>
      <c r="E7" s="269"/>
      <c r="F7" s="270"/>
    </row>
    <row r="8" spans="2:6" s="8" customFormat="1" ht="44.25" customHeight="1" x14ac:dyDescent="0.35">
      <c r="B8" s="122" t="s">
        <v>73</v>
      </c>
      <c r="C8" s="271" t="s">
        <v>74</v>
      </c>
      <c r="D8" s="271"/>
      <c r="E8" s="271"/>
      <c r="F8" s="272"/>
    </row>
    <row r="9" spans="2:6" s="8" customFormat="1" ht="99" customHeight="1" x14ac:dyDescent="0.35">
      <c r="B9" s="120" t="s">
        <v>11</v>
      </c>
      <c r="C9" s="269" t="s">
        <v>125</v>
      </c>
      <c r="D9" s="269"/>
      <c r="E9" s="269"/>
      <c r="F9" s="270"/>
    </row>
    <row r="10" spans="2:6" s="8" customFormat="1" ht="39.75" customHeight="1" x14ac:dyDescent="0.35">
      <c r="B10" s="120" t="s">
        <v>12</v>
      </c>
      <c r="C10" s="269" t="s">
        <v>229</v>
      </c>
      <c r="D10" s="269"/>
      <c r="E10" s="269"/>
      <c r="F10" s="270"/>
    </row>
    <row r="11" spans="2:6" s="8" customFormat="1" ht="84.9" customHeight="1" thickBot="1" x14ac:dyDescent="0.4">
      <c r="B11" s="123" t="s">
        <v>13</v>
      </c>
      <c r="C11" s="268" t="s">
        <v>336</v>
      </c>
      <c r="D11" s="268"/>
      <c r="E11" s="268"/>
      <c r="F11" s="261"/>
    </row>
    <row r="13" spans="2:6" ht="33.75" customHeight="1" x14ac:dyDescent="0.3"/>
  </sheetData>
  <mergeCells count="8">
    <mergeCell ref="B2:F2"/>
    <mergeCell ref="C11:F11"/>
    <mergeCell ref="C5:F5"/>
    <mergeCell ref="C6:F6"/>
    <mergeCell ref="C7:F7"/>
    <mergeCell ref="C8:F8"/>
    <mergeCell ref="C9:F9"/>
    <mergeCell ref="C10:F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F13"/>
  <sheetViews>
    <sheetView topLeftCell="A6" zoomScale="40" zoomScaleNormal="40" workbookViewId="0"/>
  </sheetViews>
  <sheetFormatPr defaultColWidth="9.109375" defaultRowHeight="14.4" x14ac:dyDescent="0.3"/>
  <cols>
    <col min="1" max="1" width="8.109375" customWidth="1"/>
    <col min="2" max="2" width="40.5546875" customWidth="1"/>
    <col min="3" max="3" width="39.44140625" customWidth="1"/>
    <col min="4" max="6" width="30.88671875" customWidth="1"/>
  </cols>
  <sheetData>
    <row r="1" spans="2:6" ht="18" x14ac:dyDescent="0.35">
      <c r="B1" s="8"/>
      <c r="C1" s="8"/>
    </row>
    <row r="2" spans="2:6" s="8" customFormat="1" ht="60" customHeight="1" thickBot="1" x14ac:dyDescent="0.4">
      <c r="B2" s="273" t="s">
        <v>325</v>
      </c>
      <c r="C2" s="274"/>
      <c r="D2" s="274"/>
      <c r="E2" s="274"/>
      <c r="F2" s="274"/>
    </row>
    <row r="3" spans="2:6" s="8" customFormat="1" ht="88.5" customHeight="1" x14ac:dyDescent="0.35">
      <c r="B3" s="117" t="s">
        <v>7</v>
      </c>
      <c r="C3" s="118" t="s">
        <v>98</v>
      </c>
      <c r="D3" s="118" t="s">
        <v>115</v>
      </c>
      <c r="E3" s="118" t="s">
        <v>148</v>
      </c>
      <c r="F3" s="119" t="s">
        <v>117</v>
      </c>
    </row>
    <row r="4" spans="2:6" s="8" customFormat="1" ht="143.25" customHeight="1" x14ac:dyDescent="0.35">
      <c r="B4" s="120" t="s">
        <v>8</v>
      </c>
      <c r="C4" s="72" t="s">
        <v>118</v>
      </c>
      <c r="D4" s="72" t="s">
        <v>119</v>
      </c>
      <c r="E4" s="72" t="s">
        <v>295</v>
      </c>
      <c r="F4" s="18" t="s">
        <v>120</v>
      </c>
    </row>
    <row r="5" spans="2:6" s="8" customFormat="1" ht="26.25" customHeight="1" x14ac:dyDescent="0.35">
      <c r="B5" s="120" t="s">
        <v>9</v>
      </c>
      <c r="C5" s="244" t="s">
        <v>89</v>
      </c>
      <c r="D5" s="244"/>
      <c r="E5" s="244"/>
      <c r="F5" s="275"/>
    </row>
    <row r="6" spans="2:6" s="8" customFormat="1" ht="57.75" customHeight="1" x14ac:dyDescent="0.35">
      <c r="B6" s="120" t="s">
        <v>10</v>
      </c>
      <c r="C6" s="279" t="s">
        <v>292</v>
      </c>
      <c r="D6" s="232"/>
      <c r="E6" s="232"/>
      <c r="F6" s="280"/>
    </row>
    <row r="7" spans="2:6" s="8" customFormat="1" ht="44.25" customHeight="1" x14ac:dyDescent="0.35">
      <c r="B7" s="122" t="s">
        <v>126</v>
      </c>
      <c r="C7" s="244" t="s">
        <v>133</v>
      </c>
      <c r="D7" s="244"/>
      <c r="E7" s="244"/>
      <c r="F7" s="275"/>
    </row>
    <row r="8" spans="2:6" s="8" customFormat="1" ht="44.25" customHeight="1" x14ac:dyDescent="0.35">
      <c r="B8" s="122" t="s">
        <v>73</v>
      </c>
      <c r="C8" s="232" t="s">
        <v>74</v>
      </c>
      <c r="D8" s="232"/>
      <c r="E8" s="232"/>
      <c r="F8" s="280"/>
    </row>
    <row r="9" spans="2:6" s="8" customFormat="1" ht="99" customHeight="1" x14ac:dyDescent="0.35">
      <c r="B9" s="120" t="s">
        <v>11</v>
      </c>
      <c r="C9" s="279" t="s">
        <v>293</v>
      </c>
      <c r="D9" s="232"/>
      <c r="E9" s="232"/>
      <c r="F9" s="280"/>
    </row>
    <row r="10" spans="2:6" s="8" customFormat="1" ht="54.6" customHeight="1" x14ac:dyDescent="0.35">
      <c r="B10" s="120" t="s">
        <v>12</v>
      </c>
      <c r="C10" s="244" t="s">
        <v>168</v>
      </c>
      <c r="D10" s="244"/>
      <c r="E10" s="244"/>
      <c r="F10" s="275"/>
    </row>
    <row r="11" spans="2:6" s="8" customFormat="1" ht="87.6" customHeight="1" thickBot="1" x14ac:dyDescent="0.4">
      <c r="B11" s="123" t="s">
        <v>13</v>
      </c>
      <c r="C11" s="276" t="s">
        <v>335</v>
      </c>
      <c r="D11" s="277"/>
      <c r="E11" s="277"/>
      <c r="F11" s="278"/>
    </row>
    <row r="13" spans="2:6" ht="30.75" customHeight="1" x14ac:dyDescent="0.3"/>
  </sheetData>
  <mergeCells count="8">
    <mergeCell ref="B2:F2"/>
    <mergeCell ref="C10:F10"/>
    <mergeCell ref="C11:F11"/>
    <mergeCell ref="C6:F6"/>
    <mergeCell ref="C5:F5"/>
    <mergeCell ref="C7:F7"/>
    <mergeCell ref="C8:F8"/>
    <mergeCell ref="C9: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J11"/>
  <sheetViews>
    <sheetView topLeftCell="A6" zoomScale="55" zoomScaleNormal="55" workbookViewId="0">
      <selection activeCell="F4" sqref="F4"/>
    </sheetView>
  </sheetViews>
  <sheetFormatPr defaultColWidth="9.109375" defaultRowHeight="18" x14ac:dyDescent="0.35"/>
  <cols>
    <col min="1" max="1" width="10.5546875" style="8" customWidth="1"/>
    <col min="2" max="2" width="40.5546875" style="8" customWidth="1"/>
    <col min="3" max="10" width="23.88671875" style="8" customWidth="1"/>
    <col min="11" max="16384" width="9.109375" style="8"/>
  </cols>
  <sheetData>
    <row r="2" spans="2:10" ht="60" customHeight="1" thickBot="1" x14ac:dyDescent="0.4">
      <c r="B2" s="273" t="s">
        <v>326</v>
      </c>
      <c r="C2" s="274"/>
      <c r="D2" s="274"/>
      <c r="E2" s="274"/>
      <c r="F2" s="274"/>
      <c r="G2" s="274"/>
      <c r="H2" s="274"/>
      <c r="I2" s="274"/>
      <c r="J2" s="274"/>
    </row>
    <row r="3" spans="2:10" ht="88.5" customHeight="1" x14ac:dyDescent="0.35">
      <c r="B3" s="117" t="s">
        <v>7</v>
      </c>
      <c r="C3" s="118" t="s">
        <v>98</v>
      </c>
      <c r="D3" s="118" t="s">
        <v>99</v>
      </c>
      <c r="E3" s="118" t="s">
        <v>100</v>
      </c>
      <c r="F3" s="118" t="s">
        <v>101</v>
      </c>
      <c r="G3" s="118" t="s">
        <v>102</v>
      </c>
      <c r="H3" s="118" t="s">
        <v>103</v>
      </c>
      <c r="I3" s="118" t="s">
        <v>104</v>
      </c>
      <c r="J3" s="119" t="s">
        <v>105</v>
      </c>
    </row>
    <row r="4" spans="2:10" ht="195.9" customHeight="1" x14ac:dyDescent="0.35">
      <c r="B4" s="120" t="s">
        <v>8</v>
      </c>
      <c r="C4" s="72" t="s">
        <v>106</v>
      </c>
      <c r="D4" s="72" t="s">
        <v>107</v>
      </c>
      <c r="E4" s="72" t="s">
        <v>108</v>
      </c>
      <c r="F4" s="72" t="s">
        <v>109</v>
      </c>
      <c r="G4" s="72" t="s">
        <v>110</v>
      </c>
      <c r="H4" s="72" t="s">
        <v>111</v>
      </c>
      <c r="I4" s="72" t="s">
        <v>296</v>
      </c>
      <c r="J4" s="18" t="s">
        <v>112</v>
      </c>
    </row>
    <row r="5" spans="2:10" ht="26.25" customHeight="1" x14ac:dyDescent="0.35">
      <c r="B5" s="120" t="s">
        <v>9</v>
      </c>
      <c r="C5" s="281" t="s">
        <v>89</v>
      </c>
      <c r="D5" s="281"/>
      <c r="E5" s="281"/>
      <c r="F5" s="281"/>
      <c r="G5" s="281"/>
      <c r="H5" s="281"/>
      <c r="I5" s="281"/>
      <c r="J5" s="282"/>
    </row>
    <row r="6" spans="2:10" ht="57.75" customHeight="1" x14ac:dyDescent="0.35">
      <c r="B6" s="120" t="s">
        <v>10</v>
      </c>
      <c r="C6" s="216" t="s">
        <v>113</v>
      </c>
      <c r="D6" s="216"/>
      <c r="E6" s="216"/>
      <c r="F6" s="216"/>
      <c r="G6" s="216"/>
      <c r="H6" s="216"/>
      <c r="I6" s="216"/>
      <c r="J6" s="283"/>
    </row>
    <row r="7" spans="2:10" ht="44.25" customHeight="1" x14ac:dyDescent="0.35">
      <c r="B7" s="122" t="s">
        <v>126</v>
      </c>
      <c r="C7" s="281" t="s">
        <v>131</v>
      </c>
      <c r="D7" s="281"/>
      <c r="E7" s="281"/>
      <c r="F7" s="281"/>
      <c r="G7" s="281"/>
      <c r="H7" s="281"/>
      <c r="I7" s="281"/>
      <c r="J7" s="282"/>
    </row>
    <row r="8" spans="2:10" ht="44.25" customHeight="1" x14ac:dyDescent="0.35">
      <c r="B8" s="122" t="s">
        <v>73</v>
      </c>
      <c r="C8" s="216" t="s">
        <v>74</v>
      </c>
      <c r="D8" s="216"/>
      <c r="E8" s="216"/>
      <c r="F8" s="216"/>
      <c r="G8" s="216"/>
      <c r="H8" s="216"/>
      <c r="I8" s="216"/>
      <c r="J8" s="283"/>
    </row>
    <row r="9" spans="2:10" ht="63.9" customHeight="1" x14ac:dyDescent="0.35">
      <c r="B9" s="120" t="s">
        <v>11</v>
      </c>
      <c r="C9" s="258" t="s">
        <v>114</v>
      </c>
      <c r="D9" s="264"/>
      <c r="E9" s="264"/>
      <c r="F9" s="264"/>
      <c r="G9" s="264"/>
      <c r="H9" s="264"/>
      <c r="I9" s="264"/>
      <c r="J9" s="259"/>
    </row>
    <row r="10" spans="2:10" ht="63.9" customHeight="1" x14ac:dyDescent="0.35">
      <c r="B10" s="120" t="s">
        <v>12</v>
      </c>
      <c r="C10" s="281" t="s">
        <v>132</v>
      </c>
      <c r="D10" s="281"/>
      <c r="E10" s="281"/>
      <c r="F10" s="281"/>
      <c r="G10" s="281"/>
      <c r="H10" s="281"/>
      <c r="I10" s="281"/>
      <c r="J10" s="282"/>
    </row>
    <row r="11" spans="2:10" ht="70.5" customHeight="1" thickBot="1" x14ac:dyDescent="0.4">
      <c r="B11" s="123" t="s">
        <v>13</v>
      </c>
      <c r="C11" s="276" t="s">
        <v>347</v>
      </c>
      <c r="D11" s="277"/>
      <c r="E11" s="277"/>
      <c r="F11" s="277"/>
      <c r="G11" s="277"/>
      <c r="H11" s="277"/>
      <c r="I11" s="277"/>
      <c r="J11" s="278"/>
    </row>
  </sheetData>
  <mergeCells count="8">
    <mergeCell ref="B2:J2"/>
    <mergeCell ref="C11:J11"/>
    <mergeCell ref="C9:J9"/>
    <mergeCell ref="C5:J5"/>
    <mergeCell ref="C6:J6"/>
    <mergeCell ref="C7:J7"/>
    <mergeCell ref="C8:J8"/>
    <mergeCell ref="C10:J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13"/>
  <sheetViews>
    <sheetView zoomScale="40" zoomScaleNormal="40" workbookViewId="0">
      <selection activeCell="C80" sqref="C80:C81"/>
    </sheetView>
  </sheetViews>
  <sheetFormatPr defaultColWidth="9.109375" defaultRowHeight="14.4" x14ac:dyDescent="0.3"/>
  <cols>
    <col min="2" max="2" width="36.44140625" customWidth="1"/>
    <col min="3" max="3" width="77.44140625" customWidth="1"/>
    <col min="4" max="4" width="45.5546875" customWidth="1"/>
    <col min="5" max="5" width="14.88671875" bestFit="1" customWidth="1"/>
    <col min="6" max="6" width="12.44140625" customWidth="1"/>
    <col min="7" max="7" width="8.33203125" bestFit="1" customWidth="1"/>
    <col min="8" max="19" width="12" customWidth="1"/>
    <col min="20" max="20" width="10.33203125" customWidth="1"/>
    <col min="21" max="21" width="10.33203125" bestFit="1" customWidth="1"/>
    <col min="22" max="23" width="9.5546875" bestFit="1" customWidth="1"/>
    <col min="24" max="24" width="9.6640625" customWidth="1"/>
    <col min="25" max="25" width="22.88671875" bestFit="1" customWidth="1"/>
    <col min="26" max="26" width="9.109375" customWidth="1"/>
    <col min="28" max="28" width="9.109375" customWidth="1"/>
  </cols>
  <sheetData>
    <row r="1" spans="2:24" ht="15" thickBot="1" x14ac:dyDescent="0.35"/>
    <row r="2" spans="2:24" ht="60" customHeight="1" thickBot="1" x14ac:dyDescent="0.35">
      <c r="B2" s="206" t="s">
        <v>332</v>
      </c>
      <c r="C2" s="207"/>
    </row>
    <row r="3" spans="2:24" s="8" customFormat="1" ht="30" customHeight="1" thickBot="1" x14ac:dyDescent="0.4">
      <c r="B3" s="208" t="s">
        <v>0</v>
      </c>
      <c r="C3" s="210" t="s">
        <v>1</v>
      </c>
      <c r="D3" s="210" t="s">
        <v>2</v>
      </c>
      <c r="E3" s="210" t="s">
        <v>5</v>
      </c>
      <c r="F3" s="220" t="s">
        <v>6</v>
      </c>
      <c r="G3" s="222" t="s">
        <v>3</v>
      </c>
      <c r="H3" s="223"/>
      <c r="I3" s="223"/>
      <c r="J3" s="223"/>
      <c r="K3" s="223"/>
      <c r="L3" s="223"/>
      <c r="M3" s="223"/>
      <c r="N3" s="223"/>
      <c r="O3" s="223"/>
      <c r="P3" s="223"/>
      <c r="Q3" s="223"/>
      <c r="R3" s="223"/>
      <c r="S3" s="223"/>
      <c r="T3" s="223"/>
      <c r="U3" s="223"/>
      <c r="V3" s="224"/>
      <c r="W3" s="225"/>
      <c r="X3" s="226"/>
    </row>
    <row r="4" spans="2:24" s="8" customFormat="1" ht="30" customHeight="1" thickBot="1" x14ac:dyDescent="0.4">
      <c r="B4" s="209"/>
      <c r="C4" s="211"/>
      <c r="D4" s="211"/>
      <c r="E4" s="211"/>
      <c r="F4" s="221"/>
      <c r="G4" s="144">
        <v>2006</v>
      </c>
      <c r="H4" s="145">
        <v>2007</v>
      </c>
      <c r="I4" s="145">
        <v>2008</v>
      </c>
      <c r="J4" s="145">
        <v>2009</v>
      </c>
      <c r="K4" s="145">
        <v>2010</v>
      </c>
      <c r="L4" s="145">
        <v>2011</v>
      </c>
      <c r="M4" s="145">
        <v>2012</v>
      </c>
      <c r="N4" s="145">
        <v>2013</v>
      </c>
      <c r="O4" s="145">
        <v>2014</v>
      </c>
      <c r="P4" s="145">
        <v>2015</v>
      </c>
      <c r="Q4" s="145">
        <v>2016</v>
      </c>
      <c r="R4" s="145">
        <v>2017</v>
      </c>
      <c r="S4" s="145">
        <v>2018</v>
      </c>
      <c r="T4" s="145">
        <v>2019</v>
      </c>
      <c r="U4" s="145">
        <v>2020</v>
      </c>
      <c r="V4" s="145">
        <v>2021</v>
      </c>
      <c r="W4" s="145">
        <v>2022</v>
      </c>
      <c r="X4" s="146">
        <v>2023</v>
      </c>
    </row>
    <row r="5" spans="2:24" s="8" customFormat="1" ht="56.4" customHeight="1" x14ac:dyDescent="0.35">
      <c r="B5" s="200" t="s">
        <v>209</v>
      </c>
      <c r="C5" s="83" t="s">
        <v>236</v>
      </c>
      <c r="D5" s="214" t="s">
        <v>134</v>
      </c>
      <c r="E5" s="214" t="s">
        <v>4</v>
      </c>
      <c r="F5" s="84" t="s">
        <v>16</v>
      </c>
      <c r="G5" s="99">
        <v>14.3</v>
      </c>
      <c r="H5" s="9"/>
      <c r="I5" s="9"/>
      <c r="J5" s="9"/>
      <c r="K5" s="9"/>
      <c r="L5" s="9"/>
      <c r="M5" s="9"/>
      <c r="N5" s="9"/>
      <c r="O5" s="99">
        <v>13.6</v>
      </c>
      <c r="P5" s="9"/>
      <c r="Q5" s="9"/>
      <c r="R5" s="9"/>
      <c r="S5" s="9"/>
      <c r="T5" s="49"/>
      <c r="U5" s="49"/>
      <c r="V5" s="49"/>
      <c r="W5" s="9"/>
      <c r="X5" s="150"/>
    </row>
    <row r="6" spans="2:24" s="8" customFormat="1" ht="56.4" customHeight="1" x14ac:dyDescent="0.35">
      <c r="B6" s="201"/>
      <c r="C6" s="66" t="s">
        <v>237</v>
      </c>
      <c r="D6" s="216"/>
      <c r="E6" s="216"/>
      <c r="F6" s="85" t="s">
        <v>16</v>
      </c>
      <c r="G6" s="10">
        <v>12</v>
      </c>
      <c r="H6" s="11"/>
      <c r="I6" s="11"/>
      <c r="J6" s="11"/>
      <c r="K6" s="11"/>
      <c r="L6" s="11"/>
      <c r="M6" s="11"/>
      <c r="N6" s="11"/>
      <c r="O6" s="10">
        <v>11.6</v>
      </c>
      <c r="P6" s="11"/>
      <c r="Q6" s="11"/>
      <c r="R6" s="11"/>
      <c r="S6" s="11"/>
      <c r="T6" s="54"/>
      <c r="U6" s="54"/>
      <c r="V6" s="49"/>
      <c r="W6" s="9"/>
      <c r="X6" s="150"/>
    </row>
    <row r="7" spans="2:24" s="8" customFormat="1" ht="56.4" customHeight="1" x14ac:dyDescent="0.35">
      <c r="B7" s="201"/>
      <c r="C7" s="66" t="s">
        <v>238</v>
      </c>
      <c r="D7" s="216"/>
      <c r="E7" s="216"/>
      <c r="F7" s="85" t="s">
        <v>16</v>
      </c>
      <c r="G7" s="10">
        <v>6.1</v>
      </c>
      <c r="H7" s="11"/>
      <c r="I7" s="11"/>
      <c r="J7" s="11"/>
      <c r="K7" s="11"/>
      <c r="L7" s="11"/>
      <c r="M7" s="11"/>
      <c r="N7" s="11"/>
      <c r="O7" s="10">
        <v>5.8</v>
      </c>
      <c r="P7" s="11"/>
      <c r="Q7" s="11"/>
      <c r="R7" s="11"/>
      <c r="S7" s="11"/>
      <c r="T7" s="54"/>
      <c r="U7" s="54"/>
      <c r="V7" s="49"/>
      <c r="W7" s="9"/>
      <c r="X7" s="150"/>
    </row>
    <row r="8" spans="2:24" s="8" customFormat="1" ht="56.4" customHeight="1" x14ac:dyDescent="0.35">
      <c r="B8" s="201"/>
      <c r="C8" s="66" t="s">
        <v>239</v>
      </c>
      <c r="D8" s="216"/>
      <c r="E8" s="216"/>
      <c r="F8" s="85" t="s">
        <v>16</v>
      </c>
      <c r="G8" s="10">
        <v>2.4</v>
      </c>
      <c r="H8" s="11"/>
      <c r="I8" s="11"/>
      <c r="J8" s="11"/>
      <c r="K8" s="11"/>
      <c r="L8" s="11"/>
      <c r="M8" s="11"/>
      <c r="N8" s="11"/>
      <c r="O8" s="10">
        <v>2</v>
      </c>
      <c r="P8" s="11"/>
      <c r="Q8" s="11"/>
      <c r="R8" s="11"/>
      <c r="S8" s="11"/>
      <c r="T8" s="54"/>
      <c r="U8" s="54"/>
      <c r="V8" s="49"/>
      <c r="W8" s="9"/>
      <c r="X8" s="150"/>
    </row>
    <row r="9" spans="2:24" s="8" customFormat="1" ht="56.4" customHeight="1" thickBot="1" x14ac:dyDescent="0.4">
      <c r="B9" s="202"/>
      <c r="C9" s="68" t="s">
        <v>240</v>
      </c>
      <c r="D9" s="215"/>
      <c r="E9" s="215"/>
      <c r="F9" s="86" t="s">
        <v>16</v>
      </c>
      <c r="G9" s="12">
        <v>2.4</v>
      </c>
      <c r="H9" s="13"/>
      <c r="I9" s="13"/>
      <c r="J9" s="13"/>
      <c r="K9" s="13"/>
      <c r="L9" s="13"/>
      <c r="M9" s="13"/>
      <c r="N9" s="13"/>
      <c r="O9" s="12">
        <v>2.4</v>
      </c>
      <c r="P9" s="13"/>
      <c r="Q9" s="13"/>
      <c r="R9" s="13"/>
      <c r="S9" s="13"/>
      <c r="T9" s="59"/>
      <c r="U9" s="59"/>
      <c r="V9" s="50"/>
      <c r="W9" s="22"/>
      <c r="X9" s="151"/>
    </row>
    <row r="10" spans="2:24" s="8" customFormat="1" ht="54" customHeight="1" x14ac:dyDescent="0.35">
      <c r="B10" s="203" t="s">
        <v>210</v>
      </c>
      <c r="C10" s="83" t="s">
        <v>241</v>
      </c>
      <c r="D10" s="227" t="s">
        <v>134</v>
      </c>
      <c r="E10" s="227" t="s">
        <v>4</v>
      </c>
      <c r="F10" s="71" t="s">
        <v>16</v>
      </c>
      <c r="G10" s="23">
        <v>31.9</v>
      </c>
      <c r="H10" s="24"/>
      <c r="I10" s="24"/>
      <c r="J10" s="24"/>
      <c r="K10" s="24"/>
      <c r="L10" s="24"/>
      <c r="M10" s="24"/>
      <c r="N10" s="24"/>
      <c r="O10" s="23">
        <v>31.5</v>
      </c>
      <c r="P10" s="24"/>
      <c r="Q10" s="24"/>
      <c r="R10" s="24"/>
      <c r="S10" s="51"/>
      <c r="T10" s="51"/>
      <c r="U10" s="51"/>
      <c r="V10" s="51"/>
      <c r="W10" s="24"/>
      <c r="X10" s="152"/>
    </row>
    <row r="11" spans="2:24" s="8" customFormat="1" ht="50.1" customHeight="1" x14ac:dyDescent="0.35">
      <c r="B11" s="204"/>
      <c r="C11" s="66" t="s">
        <v>242</v>
      </c>
      <c r="D11" s="228"/>
      <c r="E11" s="228"/>
      <c r="F11" s="85" t="s">
        <v>16</v>
      </c>
      <c r="G11" s="10">
        <v>18.8</v>
      </c>
      <c r="H11" s="11"/>
      <c r="I11" s="11"/>
      <c r="J11" s="11"/>
      <c r="K11" s="11"/>
      <c r="L11" s="11"/>
      <c r="M11" s="11"/>
      <c r="N11" s="11"/>
      <c r="O11" s="10">
        <v>20.2</v>
      </c>
      <c r="P11" s="11"/>
      <c r="Q11" s="11"/>
      <c r="R11" s="9"/>
      <c r="S11" s="49"/>
      <c r="T11" s="49"/>
      <c r="U11" s="49"/>
      <c r="V11" s="49"/>
      <c r="W11" s="9"/>
      <c r="X11" s="150"/>
    </row>
    <row r="12" spans="2:24" s="8" customFormat="1" ht="50.1" customHeight="1" x14ac:dyDescent="0.35">
      <c r="B12" s="204"/>
      <c r="C12" s="66" t="s">
        <v>243</v>
      </c>
      <c r="D12" s="228"/>
      <c r="E12" s="228"/>
      <c r="F12" s="85" t="s">
        <v>16</v>
      </c>
      <c r="G12" s="10">
        <v>23.7</v>
      </c>
      <c r="H12" s="11"/>
      <c r="I12" s="11"/>
      <c r="J12" s="11"/>
      <c r="K12" s="11"/>
      <c r="L12" s="11"/>
      <c r="M12" s="11"/>
      <c r="N12" s="11"/>
      <c r="O12" s="10">
        <v>21</v>
      </c>
      <c r="P12" s="11"/>
      <c r="Q12" s="11"/>
      <c r="R12" s="9"/>
      <c r="S12" s="49"/>
      <c r="T12" s="49"/>
      <c r="U12" s="49"/>
      <c r="V12" s="49"/>
      <c r="W12" s="9"/>
      <c r="X12" s="150"/>
    </row>
    <row r="13" spans="2:24" s="8" customFormat="1" ht="67.5" customHeight="1" x14ac:dyDescent="0.35">
      <c r="B13" s="204"/>
      <c r="C13" s="66" t="s">
        <v>244</v>
      </c>
      <c r="D13" s="228"/>
      <c r="E13" s="228"/>
      <c r="F13" s="85" t="s">
        <v>16</v>
      </c>
      <c r="G13" s="10">
        <v>5.4</v>
      </c>
      <c r="H13" s="11"/>
      <c r="I13" s="11"/>
      <c r="J13" s="11"/>
      <c r="K13" s="11"/>
      <c r="L13" s="11"/>
      <c r="M13" s="11"/>
      <c r="N13" s="11"/>
      <c r="O13" s="10">
        <v>4.5</v>
      </c>
      <c r="P13" s="11"/>
      <c r="Q13" s="11"/>
      <c r="R13" s="9"/>
      <c r="S13" s="49"/>
      <c r="T13" s="49"/>
      <c r="U13" s="49"/>
      <c r="V13" s="49"/>
      <c r="W13" s="9"/>
      <c r="X13" s="150"/>
    </row>
    <row r="14" spans="2:24" s="8" customFormat="1" ht="50.1" customHeight="1" thickBot="1" x14ac:dyDescent="0.4">
      <c r="B14" s="205"/>
      <c r="C14" s="68" t="s">
        <v>245</v>
      </c>
      <c r="D14" s="229"/>
      <c r="E14" s="229"/>
      <c r="F14" s="86" t="s">
        <v>16</v>
      </c>
      <c r="G14" s="12">
        <v>4.8</v>
      </c>
      <c r="H14" s="13"/>
      <c r="I14" s="13"/>
      <c r="J14" s="13"/>
      <c r="K14" s="13"/>
      <c r="L14" s="13"/>
      <c r="M14" s="13"/>
      <c r="N14" s="13"/>
      <c r="O14" s="12">
        <v>5.4</v>
      </c>
      <c r="P14" s="13"/>
      <c r="Q14" s="13"/>
      <c r="R14" s="22"/>
      <c r="S14" s="50"/>
      <c r="T14" s="50"/>
      <c r="U14" s="50"/>
      <c r="V14" s="50"/>
      <c r="W14" s="22"/>
      <c r="X14" s="151"/>
    </row>
    <row r="15" spans="2:24" s="8" customFormat="1" ht="101.4" customHeight="1" thickBot="1" x14ac:dyDescent="0.4">
      <c r="B15" s="20" t="s">
        <v>150</v>
      </c>
      <c r="C15" s="36" t="s">
        <v>246</v>
      </c>
      <c r="D15" s="25" t="s">
        <v>134</v>
      </c>
      <c r="E15" s="26" t="s">
        <v>4</v>
      </c>
      <c r="F15" s="15" t="s">
        <v>16</v>
      </c>
      <c r="G15" s="26">
        <v>26.3</v>
      </c>
      <c r="H15" s="16"/>
      <c r="I15" s="16"/>
      <c r="J15" s="16"/>
      <c r="K15" s="16"/>
      <c r="L15" s="16"/>
      <c r="M15" s="16"/>
      <c r="N15" s="16"/>
      <c r="O15" s="26">
        <v>40.200000000000003</v>
      </c>
      <c r="P15" s="16"/>
      <c r="Q15" s="16"/>
      <c r="R15" s="16"/>
      <c r="S15" s="52"/>
      <c r="T15" s="52"/>
      <c r="U15" s="52"/>
      <c r="V15" s="52"/>
      <c r="W15" s="16"/>
      <c r="X15" s="153"/>
    </row>
    <row r="16" spans="2:24" s="8" customFormat="1" ht="80.099999999999994" customHeight="1" thickBot="1" x14ac:dyDescent="0.4">
      <c r="B16" s="20" t="s">
        <v>151</v>
      </c>
      <c r="C16" s="34" t="s">
        <v>247</v>
      </c>
      <c r="D16" s="15" t="s">
        <v>134</v>
      </c>
      <c r="E16" s="15" t="s">
        <v>4</v>
      </c>
      <c r="F16" s="15" t="s">
        <v>16</v>
      </c>
      <c r="G16" s="35">
        <v>18.8</v>
      </c>
      <c r="H16" s="55"/>
      <c r="I16" s="16"/>
      <c r="J16" s="16"/>
      <c r="K16" s="16"/>
      <c r="L16" s="16"/>
      <c r="M16" s="16"/>
      <c r="N16" s="16"/>
      <c r="O16" s="35">
        <v>34.5</v>
      </c>
      <c r="P16" s="16"/>
      <c r="Q16" s="16"/>
      <c r="R16" s="16"/>
      <c r="S16" s="52"/>
      <c r="T16" s="52"/>
      <c r="U16" s="52"/>
      <c r="V16" s="52"/>
      <c r="W16" s="16"/>
      <c r="X16" s="153"/>
    </row>
    <row r="17" spans="2:24" s="8" customFormat="1" ht="80.099999999999994" customHeight="1" x14ac:dyDescent="0.35">
      <c r="B17" s="200" t="s">
        <v>152</v>
      </c>
      <c r="C17" s="83" t="s">
        <v>248</v>
      </c>
      <c r="D17" s="214" t="s">
        <v>134</v>
      </c>
      <c r="E17" s="214" t="s">
        <v>4</v>
      </c>
      <c r="F17" s="84" t="s">
        <v>16</v>
      </c>
      <c r="G17" s="84">
        <v>42.3</v>
      </c>
      <c r="H17" s="14"/>
      <c r="I17" s="14"/>
      <c r="J17" s="14"/>
      <c r="K17" s="14"/>
      <c r="L17" s="14"/>
      <c r="M17" s="14"/>
      <c r="N17" s="14"/>
      <c r="O17" s="84">
        <v>26.4</v>
      </c>
      <c r="P17" s="14"/>
      <c r="Q17" s="14"/>
      <c r="R17" s="37"/>
      <c r="S17" s="51"/>
      <c r="T17" s="51"/>
      <c r="U17" s="51"/>
      <c r="V17" s="51"/>
      <c r="W17" s="24"/>
      <c r="X17" s="152"/>
    </row>
    <row r="18" spans="2:24" s="8" customFormat="1" ht="80.099999999999994" customHeight="1" thickBot="1" x14ac:dyDescent="0.4">
      <c r="B18" s="202"/>
      <c r="C18" s="68" t="s">
        <v>249</v>
      </c>
      <c r="D18" s="215"/>
      <c r="E18" s="215"/>
      <c r="F18" s="86" t="s">
        <v>16</v>
      </c>
      <c r="G18" s="56">
        <v>35.9</v>
      </c>
      <c r="H18" s="57"/>
      <c r="I18" s="13"/>
      <c r="J18" s="13"/>
      <c r="K18" s="13"/>
      <c r="L18" s="13"/>
      <c r="M18" s="13"/>
      <c r="N18" s="13"/>
      <c r="O18" s="56">
        <v>22.4</v>
      </c>
      <c r="P18" s="13"/>
      <c r="Q18" s="13"/>
      <c r="R18" s="58"/>
      <c r="S18" s="59"/>
      <c r="T18" s="50"/>
      <c r="U18" s="50"/>
      <c r="V18" s="50"/>
      <c r="W18" s="22"/>
      <c r="X18" s="151"/>
    </row>
    <row r="19" spans="2:24" s="8" customFormat="1" ht="50.1" customHeight="1" x14ac:dyDescent="0.35">
      <c r="B19" s="200" t="s">
        <v>153</v>
      </c>
      <c r="C19" s="83" t="s">
        <v>250</v>
      </c>
      <c r="D19" s="214" t="s">
        <v>134</v>
      </c>
      <c r="E19" s="214" t="s">
        <v>4</v>
      </c>
      <c r="F19" s="84" t="s">
        <v>16</v>
      </c>
      <c r="G19" s="38">
        <v>3.3</v>
      </c>
      <c r="H19" s="39"/>
      <c r="I19" s="24"/>
      <c r="J19" s="24"/>
      <c r="K19" s="24"/>
      <c r="L19" s="24"/>
      <c r="M19" s="24"/>
      <c r="N19" s="24"/>
      <c r="O19" s="38">
        <v>8</v>
      </c>
      <c r="P19" s="24"/>
      <c r="Q19" s="24"/>
      <c r="R19" s="37"/>
      <c r="S19" s="51"/>
      <c r="T19" s="51"/>
      <c r="U19" s="51"/>
      <c r="V19" s="51"/>
      <c r="W19" s="24"/>
      <c r="X19" s="152"/>
    </row>
    <row r="20" spans="2:24" s="8" customFormat="1" ht="50.1" customHeight="1" x14ac:dyDescent="0.35">
      <c r="B20" s="201"/>
      <c r="C20" s="66" t="s">
        <v>251</v>
      </c>
      <c r="D20" s="216"/>
      <c r="E20" s="216"/>
      <c r="F20" s="85" t="s">
        <v>16</v>
      </c>
      <c r="G20" s="40">
        <v>4.2</v>
      </c>
      <c r="H20" s="29"/>
      <c r="I20" s="11"/>
      <c r="J20" s="11"/>
      <c r="K20" s="11"/>
      <c r="L20" s="11"/>
      <c r="M20" s="11"/>
      <c r="N20" s="11"/>
      <c r="O20" s="40">
        <v>9.6</v>
      </c>
      <c r="P20" s="11"/>
      <c r="Q20" s="11"/>
      <c r="R20" s="30"/>
      <c r="S20" s="54"/>
      <c r="T20" s="49"/>
      <c r="U20" s="49"/>
      <c r="V20" s="49"/>
      <c r="W20" s="9"/>
      <c r="X20" s="150"/>
    </row>
    <row r="21" spans="2:24" s="8" customFormat="1" ht="50.1" customHeight="1" x14ac:dyDescent="0.35">
      <c r="B21" s="201"/>
      <c r="C21" s="66" t="s">
        <v>252</v>
      </c>
      <c r="D21" s="216"/>
      <c r="E21" s="216"/>
      <c r="F21" s="85" t="s">
        <v>16</v>
      </c>
      <c r="G21" s="40">
        <v>3.3</v>
      </c>
      <c r="H21" s="29"/>
      <c r="I21" s="11"/>
      <c r="J21" s="11"/>
      <c r="K21" s="11"/>
      <c r="L21" s="11"/>
      <c r="M21" s="11"/>
      <c r="N21" s="11"/>
      <c r="O21" s="40">
        <v>5.9</v>
      </c>
      <c r="P21" s="11"/>
      <c r="Q21" s="11"/>
      <c r="R21" s="30"/>
      <c r="S21" s="54"/>
      <c r="T21" s="49"/>
      <c r="U21" s="49"/>
      <c r="V21" s="49"/>
      <c r="W21" s="9"/>
      <c r="X21" s="150"/>
    </row>
    <row r="22" spans="2:24" s="8" customFormat="1" ht="50.1" customHeight="1" x14ac:dyDescent="0.35">
      <c r="B22" s="201"/>
      <c r="C22" s="66" t="s">
        <v>253</v>
      </c>
      <c r="D22" s="216"/>
      <c r="E22" s="216"/>
      <c r="F22" s="85" t="s">
        <v>16</v>
      </c>
      <c r="G22" s="40">
        <v>1.2</v>
      </c>
      <c r="H22" s="29"/>
      <c r="I22" s="11"/>
      <c r="J22" s="11"/>
      <c r="K22" s="11"/>
      <c r="L22" s="11"/>
      <c r="M22" s="11"/>
      <c r="N22" s="11"/>
      <c r="O22" s="40">
        <v>1.7</v>
      </c>
      <c r="P22" s="11"/>
      <c r="Q22" s="11"/>
      <c r="R22" s="30"/>
      <c r="S22" s="54"/>
      <c r="T22" s="49"/>
      <c r="U22" s="49"/>
      <c r="V22" s="49"/>
      <c r="W22" s="9"/>
      <c r="X22" s="150"/>
    </row>
    <row r="23" spans="2:24" s="8" customFormat="1" ht="49.5" customHeight="1" thickBot="1" x14ac:dyDescent="0.4">
      <c r="B23" s="202"/>
      <c r="C23" s="68" t="s">
        <v>254</v>
      </c>
      <c r="D23" s="215"/>
      <c r="E23" s="215"/>
      <c r="F23" s="86" t="s">
        <v>16</v>
      </c>
      <c r="G23" s="56">
        <v>1.4</v>
      </c>
      <c r="H23" s="57"/>
      <c r="I23" s="13"/>
      <c r="J23" s="13"/>
      <c r="K23" s="13"/>
      <c r="L23" s="13"/>
      <c r="M23" s="13"/>
      <c r="N23" s="13"/>
      <c r="O23" s="56">
        <v>2</v>
      </c>
      <c r="P23" s="13"/>
      <c r="Q23" s="13"/>
      <c r="R23" s="58"/>
      <c r="S23" s="59"/>
      <c r="T23" s="50"/>
      <c r="U23" s="50"/>
      <c r="V23" s="50"/>
      <c r="W23" s="22"/>
      <c r="X23" s="151"/>
    </row>
    <row r="24" spans="2:24" s="8" customFormat="1" ht="120" customHeight="1" thickBot="1" x14ac:dyDescent="0.4">
      <c r="B24" s="20" t="s">
        <v>154</v>
      </c>
      <c r="C24" s="34" t="s">
        <v>255</v>
      </c>
      <c r="D24" s="15" t="s">
        <v>134</v>
      </c>
      <c r="E24" s="15" t="s">
        <v>4</v>
      </c>
      <c r="F24" s="15" t="s">
        <v>16</v>
      </c>
      <c r="G24" s="60">
        <v>63.9</v>
      </c>
      <c r="H24" s="61"/>
      <c r="I24" s="61"/>
      <c r="J24" s="61"/>
      <c r="K24" s="61"/>
      <c r="L24" s="61"/>
      <c r="M24" s="61"/>
      <c r="N24" s="61"/>
      <c r="O24" s="60">
        <v>51.4</v>
      </c>
      <c r="P24" s="61"/>
      <c r="Q24" s="61"/>
      <c r="R24" s="55"/>
      <c r="S24" s="52"/>
      <c r="T24" s="52"/>
      <c r="U24" s="52"/>
      <c r="V24" s="52"/>
      <c r="W24" s="16"/>
      <c r="X24" s="153"/>
    </row>
    <row r="25" spans="2:24" s="8" customFormat="1" ht="80.099999999999994" customHeight="1" x14ac:dyDescent="0.35">
      <c r="B25" s="200" t="s">
        <v>155</v>
      </c>
      <c r="C25" s="83" t="s">
        <v>256</v>
      </c>
      <c r="D25" s="214" t="s">
        <v>134</v>
      </c>
      <c r="E25" s="214" t="s">
        <v>4</v>
      </c>
      <c r="F25" s="84" t="s">
        <v>16</v>
      </c>
      <c r="G25" s="38"/>
      <c r="H25" s="39"/>
      <c r="I25" s="39"/>
      <c r="J25" s="39"/>
      <c r="K25" s="39"/>
      <c r="L25" s="39"/>
      <c r="M25" s="39"/>
      <c r="N25" s="39"/>
      <c r="O25" s="38">
        <v>19.600000000000001</v>
      </c>
      <c r="P25" s="39"/>
      <c r="Q25" s="39"/>
      <c r="R25" s="37"/>
      <c r="S25" s="51"/>
      <c r="T25" s="51"/>
      <c r="U25" s="51"/>
      <c r="V25" s="51"/>
      <c r="W25" s="24"/>
      <c r="X25" s="152"/>
    </row>
    <row r="26" spans="2:24" s="8" customFormat="1" ht="80.099999999999994" customHeight="1" thickBot="1" x14ac:dyDescent="0.4">
      <c r="B26" s="202"/>
      <c r="C26" s="68" t="s">
        <v>257</v>
      </c>
      <c r="D26" s="215"/>
      <c r="E26" s="215"/>
      <c r="F26" s="86" t="s">
        <v>16</v>
      </c>
      <c r="G26" s="56"/>
      <c r="H26" s="57"/>
      <c r="I26" s="57"/>
      <c r="J26" s="57"/>
      <c r="K26" s="57"/>
      <c r="L26" s="57"/>
      <c r="M26" s="57"/>
      <c r="N26" s="57"/>
      <c r="O26" s="56">
        <v>5.0999999999999996</v>
      </c>
      <c r="P26" s="57"/>
      <c r="Q26" s="57"/>
      <c r="R26" s="58"/>
      <c r="S26" s="59"/>
      <c r="T26" s="50"/>
      <c r="U26" s="50"/>
      <c r="V26" s="50"/>
      <c r="W26" s="22"/>
      <c r="X26" s="151"/>
    </row>
    <row r="27" spans="2:24" s="8" customFormat="1" ht="80.099999999999994" customHeight="1" x14ac:dyDescent="0.35">
      <c r="B27" s="200" t="s">
        <v>156</v>
      </c>
      <c r="C27" s="83" t="s">
        <v>258</v>
      </c>
      <c r="D27" s="214" t="s">
        <v>134</v>
      </c>
      <c r="E27" s="214" t="s">
        <v>4</v>
      </c>
      <c r="F27" s="84" t="s">
        <v>16</v>
      </c>
      <c r="G27" s="38"/>
      <c r="H27" s="39"/>
      <c r="I27" s="39"/>
      <c r="J27" s="39"/>
      <c r="K27" s="39"/>
      <c r="L27" s="39"/>
      <c r="M27" s="39"/>
      <c r="N27" s="39"/>
      <c r="O27" s="38">
        <v>36.5</v>
      </c>
      <c r="P27" s="39"/>
      <c r="Q27" s="39"/>
      <c r="R27" s="37"/>
      <c r="S27" s="51"/>
      <c r="T27" s="51"/>
      <c r="U27" s="51"/>
      <c r="V27" s="51"/>
      <c r="W27" s="24"/>
      <c r="X27" s="152"/>
    </row>
    <row r="28" spans="2:24" s="8" customFormat="1" ht="80.099999999999994" customHeight="1" x14ac:dyDescent="0.35">
      <c r="B28" s="201"/>
      <c r="C28" s="66" t="s">
        <v>259</v>
      </c>
      <c r="D28" s="216"/>
      <c r="E28" s="216"/>
      <c r="F28" s="85" t="s">
        <v>16</v>
      </c>
      <c r="G28" s="40"/>
      <c r="H28" s="29"/>
      <c r="I28" s="29"/>
      <c r="J28" s="29"/>
      <c r="K28" s="29"/>
      <c r="L28" s="29"/>
      <c r="M28" s="29"/>
      <c r="N28" s="29"/>
      <c r="O28" s="40">
        <v>27</v>
      </c>
      <c r="P28" s="29"/>
      <c r="Q28" s="29"/>
      <c r="R28" s="30"/>
      <c r="S28" s="54"/>
      <c r="T28" s="49"/>
      <c r="U28" s="49"/>
      <c r="V28" s="49"/>
      <c r="W28" s="9"/>
      <c r="X28" s="150"/>
    </row>
    <row r="29" spans="2:24" s="8" customFormat="1" ht="80.099999999999994" customHeight="1" x14ac:dyDescent="0.35">
      <c r="B29" s="201"/>
      <c r="C29" s="66" t="s">
        <v>260</v>
      </c>
      <c r="D29" s="216"/>
      <c r="E29" s="216"/>
      <c r="F29" s="85" t="s">
        <v>16</v>
      </c>
      <c r="G29" s="40"/>
      <c r="H29" s="29"/>
      <c r="I29" s="29"/>
      <c r="J29" s="29"/>
      <c r="K29" s="29"/>
      <c r="L29" s="29"/>
      <c r="M29" s="29"/>
      <c r="N29" s="29"/>
      <c r="O29" s="40">
        <v>24</v>
      </c>
      <c r="P29" s="29"/>
      <c r="Q29" s="29"/>
      <c r="R29" s="30"/>
      <c r="S29" s="54"/>
      <c r="T29" s="49"/>
      <c r="U29" s="49"/>
      <c r="V29" s="49"/>
      <c r="W29" s="9"/>
      <c r="X29" s="150"/>
    </row>
    <row r="30" spans="2:24" s="8" customFormat="1" ht="94.5" customHeight="1" thickBot="1" x14ac:dyDescent="0.4">
      <c r="B30" s="202"/>
      <c r="C30" s="68" t="s">
        <v>261</v>
      </c>
      <c r="D30" s="215"/>
      <c r="E30" s="215"/>
      <c r="F30" s="86" t="s">
        <v>16</v>
      </c>
      <c r="G30" s="56"/>
      <c r="H30" s="57"/>
      <c r="I30" s="57"/>
      <c r="J30" s="57"/>
      <c r="K30" s="57"/>
      <c r="L30" s="57"/>
      <c r="M30" s="57"/>
      <c r="N30" s="57"/>
      <c r="O30" s="56">
        <v>10.199999999999999</v>
      </c>
      <c r="P30" s="57"/>
      <c r="Q30" s="57"/>
      <c r="R30" s="58"/>
      <c r="S30" s="59"/>
      <c r="T30" s="50"/>
      <c r="U30" s="50"/>
      <c r="V30" s="50"/>
      <c r="W30" s="22"/>
      <c r="X30" s="151"/>
    </row>
    <row r="31" spans="2:24" s="8" customFormat="1" ht="80.099999999999994" customHeight="1" x14ac:dyDescent="0.35">
      <c r="B31" s="200" t="s">
        <v>157</v>
      </c>
      <c r="C31" s="83" t="s">
        <v>258</v>
      </c>
      <c r="D31" s="214" t="s">
        <v>134</v>
      </c>
      <c r="E31" s="214" t="s">
        <v>4</v>
      </c>
      <c r="F31" s="84" t="s">
        <v>16</v>
      </c>
      <c r="G31" s="38"/>
      <c r="H31" s="39"/>
      <c r="I31" s="39"/>
      <c r="J31" s="39"/>
      <c r="K31" s="39"/>
      <c r="L31" s="39"/>
      <c r="M31" s="39"/>
      <c r="N31" s="39"/>
      <c r="O31" s="38">
        <v>35.299999999999997</v>
      </c>
      <c r="P31" s="39"/>
      <c r="Q31" s="39"/>
      <c r="R31" s="37"/>
      <c r="S31" s="51"/>
      <c r="T31" s="51"/>
      <c r="U31" s="51"/>
      <c r="V31" s="51"/>
      <c r="W31" s="24"/>
      <c r="X31" s="152"/>
    </row>
    <row r="32" spans="2:24" s="8" customFormat="1" ht="80.099999999999994" customHeight="1" x14ac:dyDescent="0.35">
      <c r="B32" s="201"/>
      <c r="C32" s="66" t="s">
        <v>259</v>
      </c>
      <c r="D32" s="216"/>
      <c r="E32" s="216"/>
      <c r="F32" s="85" t="s">
        <v>16</v>
      </c>
      <c r="G32" s="40"/>
      <c r="H32" s="29"/>
      <c r="I32" s="29"/>
      <c r="J32" s="29"/>
      <c r="K32" s="29"/>
      <c r="L32" s="29"/>
      <c r="M32" s="29"/>
      <c r="N32" s="29"/>
      <c r="O32" s="40">
        <v>25.7</v>
      </c>
      <c r="P32" s="29"/>
      <c r="Q32" s="29"/>
      <c r="R32" s="30"/>
      <c r="S32" s="54"/>
      <c r="T32" s="49"/>
      <c r="U32" s="49"/>
      <c r="V32" s="49"/>
      <c r="W32" s="9"/>
      <c r="X32" s="150"/>
    </row>
    <row r="33" spans="2:25" s="8" customFormat="1" ht="80.099999999999994" customHeight="1" x14ac:dyDescent="0.35">
      <c r="B33" s="201"/>
      <c r="C33" s="66" t="s">
        <v>260</v>
      </c>
      <c r="D33" s="216"/>
      <c r="E33" s="216"/>
      <c r="F33" s="85" t="s">
        <v>16</v>
      </c>
      <c r="G33" s="40"/>
      <c r="H33" s="29"/>
      <c r="I33" s="29"/>
      <c r="J33" s="29"/>
      <c r="K33" s="29"/>
      <c r="L33" s="29"/>
      <c r="M33" s="29"/>
      <c r="N33" s="29"/>
      <c r="O33" s="40">
        <v>21.3</v>
      </c>
      <c r="P33" s="29"/>
      <c r="Q33" s="29"/>
      <c r="R33" s="30"/>
      <c r="S33" s="54"/>
      <c r="T33" s="49"/>
      <c r="U33" s="49"/>
      <c r="V33" s="49"/>
      <c r="W33" s="9"/>
      <c r="X33" s="150"/>
    </row>
    <row r="34" spans="2:25" s="8" customFormat="1" ht="80.099999999999994" customHeight="1" thickBot="1" x14ac:dyDescent="0.4">
      <c r="B34" s="202"/>
      <c r="C34" s="68" t="s">
        <v>261</v>
      </c>
      <c r="D34" s="215"/>
      <c r="E34" s="215"/>
      <c r="F34" s="86" t="s">
        <v>16</v>
      </c>
      <c r="G34" s="56"/>
      <c r="H34" s="57"/>
      <c r="I34" s="57"/>
      <c r="J34" s="57"/>
      <c r="K34" s="57"/>
      <c r="L34" s="57"/>
      <c r="M34" s="57"/>
      <c r="N34" s="57"/>
      <c r="O34" s="56">
        <v>10.199999999999999</v>
      </c>
      <c r="P34" s="57"/>
      <c r="Q34" s="57"/>
      <c r="R34" s="58"/>
      <c r="S34" s="59"/>
      <c r="T34" s="50"/>
      <c r="U34" s="50"/>
      <c r="V34" s="50"/>
      <c r="W34" s="22"/>
      <c r="X34" s="151"/>
    </row>
    <row r="35" spans="2:25" s="8" customFormat="1" ht="99.9" customHeight="1" thickBot="1" x14ac:dyDescent="0.4">
      <c r="B35" s="20" t="s">
        <v>158</v>
      </c>
      <c r="C35" s="34" t="s">
        <v>262</v>
      </c>
      <c r="D35" s="15" t="s">
        <v>134</v>
      </c>
      <c r="E35" s="15" t="s">
        <v>4</v>
      </c>
      <c r="F35" s="15" t="s">
        <v>16</v>
      </c>
      <c r="G35" s="15">
        <v>31.7</v>
      </c>
      <c r="H35" s="61"/>
      <c r="I35" s="61"/>
      <c r="J35" s="61"/>
      <c r="K35" s="61"/>
      <c r="L35" s="61"/>
      <c r="M35" s="61"/>
      <c r="N35" s="61"/>
      <c r="O35" s="60">
        <v>27.1</v>
      </c>
      <c r="P35" s="61"/>
      <c r="Q35" s="61"/>
      <c r="R35" s="55"/>
      <c r="S35" s="52"/>
      <c r="T35" s="52"/>
      <c r="U35" s="52"/>
      <c r="V35" s="52"/>
      <c r="W35" s="16"/>
      <c r="X35" s="153"/>
    </row>
    <row r="36" spans="2:25" s="8" customFormat="1" ht="80.099999999999994" customHeight="1" thickBot="1" x14ac:dyDescent="0.4">
      <c r="B36" s="20" t="s">
        <v>160</v>
      </c>
      <c r="C36" s="34" t="s">
        <v>263</v>
      </c>
      <c r="D36" s="15" t="s">
        <v>134</v>
      </c>
      <c r="E36" s="15" t="s">
        <v>4</v>
      </c>
      <c r="F36" s="15" t="s">
        <v>16</v>
      </c>
      <c r="G36" s="60">
        <v>32</v>
      </c>
      <c r="H36" s="61"/>
      <c r="I36" s="16"/>
      <c r="J36" s="16"/>
      <c r="K36" s="16"/>
      <c r="L36" s="16"/>
      <c r="M36" s="16"/>
      <c r="N36" s="16"/>
      <c r="O36" s="60">
        <v>22.9</v>
      </c>
      <c r="P36" s="16"/>
      <c r="Q36" s="16"/>
      <c r="R36" s="55"/>
      <c r="S36" s="52"/>
      <c r="T36" s="52"/>
      <c r="U36" s="52"/>
      <c r="V36" s="52"/>
      <c r="W36" s="16"/>
      <c r="X36" s="153"/>
    </row>
    <row r="37" spans="2:25" s="8" customFormat="1" ht="80.099999999999994" customHeight="1" thickBot="1" x14ac:dyDescent="0.4">
      <c r="B37" s="20" t="s">
        <v>161</v>
      </c>
      <c r="C37" s="34" t="s">
        <v>264</v>
      </c>
      <c r="D37" s="15" t="s">
        <v>134</v>
      </c>
      <c r="E37" s="15" t="s">
        <v>4</v>
      </c>
      <c r="F37" s="15" t="s">
        <v>16</v>
      </c>
      <c r="G37" s="60">
        <v>14.3</v>
      </c>
      <c r="H37" s="61"/>
      <c r="I37" s="16"/>
      <c r="J37" s="16"/>
      <c r="K37" s="16"/>
      <c r="L37" s="16"/>
      <c r="M37" s="16"/>
      <c r="N37" s="16"/>
      <c r="O37" s="60">
        <v>29.6</v>
      </c>
      <c r="P37" s="16"/>
      <c r="Q37" s="16"/>
      <c r="R37" s="55"/>
      <c r="S37" s="52"/>
      <c r="T37" s="52"/>
      <c r="U37" s="52"/>
      <c r="V37" s="52"/>
      <c r="W37" s="16"/>
      <c r="X37" s="153"/>
    </row>
    <row r="38" spans="2:25" s="8" customFormat="1" ht="99.9" customHeight="1" thickBot="1" x14ac:dyDescent="0.4">
      <c r="B38" s="20" t="s">
        <v>162</v>
      </c>
      <c r="C38" s="34" t="s">
        <v>265</v>
      </c>
      <c r="D38" s="15" t="s">
        <v>134</v>
      </c>
      <c r="E38" s="15" t="s">
        <v>4</v>
      </c>
      <c r="F38" s="15" t="s">
        <v>16</v>
      </c>
      <c r="G38" s="60">
        <v>2.4</v>
      </c>
      <c r="H38" s="61"/>
      <c r="I38" s="16"/>
      <c r="J38" s="16"/>
      <c r="K38" s="16"/>
      <c r="L38" s="16"/>
      <c r="M38" s="16"/>
      <c r="N38" s="16"/>
      <c r="O38" s="60">
        <v>4.9000000000000004</v>
      </c>
      <c r="P38" s="16"/>
      <c r="Q38" s="16"/>
      <c r="R38" s="55"/>
      <c r="S38" s="52"/>
      <c r="T38" s="52"/>
      <c r="U38" s="52"/>
      <c r="V38" s="52"/>
      <c r="W38" s="16"/>
      <c r="X38" s="153"/>
    </row>
    <row r="39" spans="2:25" s="8" customFormat="1" ht="80.099999999999994" customHeight="1" thickBot="1" x14ac:dyDescent="0.4">
      <c r="B39" s="20" t="s">
        <v>163</v>
      </c>
      <c r="C39" s="34" t="s">
        <v>266</v>
      </c>
      <c r="D39" s="15" t="s">
        <v>134</v>
      </c>
      <c r="E39" s="15" t="s">
        <v>4</v>
      </c>
      <c r="F39" s="15" t="s">
        <v>16</v>
      </c>
      <c r="G39" s="60">
        <v>6.7</v>
      </c>
      <c r="H39" s="61"/>
      <c r="I39" s="61"/>
      <c r="J39" s="61"/>
      <c r="K39" s="61"/>
      <c r="L39" s="61"/>
      <c r="M39" s="61"/>
      <c r="N39" s="61"/>
      <c r="O39" s="60">
        <v>11.8</v>
      </c>
      <c r="P39" s="61"/>
      <c r="Q39" s="61"/>
      <c r="R39" s="55"/>
      <c r="S39" s="52"/>
      <c r="T39" s="52"/>
      <c r="U39" s="52"/>
      <c r="V39" s="52"/>
      <c r="W39" s="16"/>
      <c r="X39" s="153"/>
    </row>
    <row r="40" spans="2:25" s="8" customFormat="1" ht="80.099999999999994" customHeight="1" x14ac:dyDescent="0.35">
      <c r="B40" s="200" t="s">
        <v>159</v>
      </c>
      <c r="C40" s="83" t="s">
        <v>267</v>
      </c>
      <c r="D40" s="214" t="s">
        <v>135</v>
      </c>
      <c r="E40" s="214" t="s">
        <v>4</v>
      </c>
      <c r="F40" s="84" t="s">
        <v>16</v>
      </c>
      <c r="G40" s="39"/>
      <c r="H40" s="39"/>
      <c r="I40" s="63"/>
      <c r="J40" s="63"/>
      <c r="K40" s="39"/>
      <c r="L40" s="39"/>
      <c r="M40" s="39"/>
      <c r="N40" s="39"/>
      <c r="O40" s="39"/>
      <c r="P40" s="217">
        <v>9.6</v>
      </c>
      <c r="Q40" s="217"/>
      <c r="R40" s="37"/>
      <c r="S40" s="51"/>
      <c r="T40" s="51"/>
      <c r="U40" s="51"/>
      <c r="V40" s="51"/>
      <c r="W40" s="24"/>
      <c r="X40" s="152"/>
    </row>
    <row r="41" spans="2:25" s="8" customFormat="1" ht="80.099999999999994" customHeight="1" x14ac:dyDescent="0.35">
      <c r="B41" s="201"/>
      <c r="C41" s="66" t="s">
        <v>268</v>
      </c>
      <c r="D41" s="216"/>
      <c r="E41" s="216"/>
      <c r="F41" s="85" t="s">
        <v>16</v>
      </c>
      <c r="G41" s="29"/>
      <c r="H41" s="29"/>
      <c r="I41" s="64"/>
      <c r="J41" s="64"/>
      <c r="K41" s="29"/>
      <c r="L41" s="29"/>
      <c r="M41" s="29"/>
      <c r="N41" s="29"/>
      <c r="O41" s="29"/>
      <c r="P41" s="218">
        <v>7.5</v>
      </c>
      <c r="Q41" s="218"/>
      <c r="R41" s="30"/>
      <c r="S41" s="54"/>
      <c r="T41" s="49"/>
      <c r="U41" s="49"/>
      <c r="V41" s="49"/>
      <c r="W41" s="9"/>
      <c r="X41" s="150"/>
    </row>
    <row r="42" spans="2:25" s="28" customFormat="1" ht="80.099999999999994" customHeight="1" x14ac:dyDescent="0.35">
      <c r="B42" s="201"/>
      <c r="C42" s="66" t="s">
        <v>231</v>
      </c>
      <c r="D42" s="216"/>
      <c r="E42" s="216"/>
      <c r="F42" s="85" t="s">
        <v>16</v>
      </c>
      <c r="G42" s="29"/>
      <c r="H42" s="29"/>
      <c r="I42" s="218">
        <v>5.4</v>
      </c>
      <c r="J42" s="218"/>
      <c r="K42" s="29"/>
      <c r="L42" s="29"/>
      <c r="M42" s="29"/>
      <c r="N42" s="29"/>
      <c r="O42" s="29"/>
      <c r="P42" s="218">
        <v>6.7</v>
      </c>
      <c r="Q42" s="218"/>
      <c r="R42" s="30"/>
      <c r="S42" s="54"/>
      <c r="T42" s="49"/>
      <c r="U42" s="49"/>
      <c r="V42" s="49"/>
      <c r="W42" s="9"/>
      <c r="X42" s="150"/>
    </row>
    <row r="43" spans="2:25" s="28" customFormat="1" ht="80.099999999999994" customHeight="1" thickBot="1" x14ac:dyDescent="0.4">
      <c r="B43" s="230"/>
      <c r="C43" s="31" t="s">
        <v>232</v>
      </c>
      <c r="D43" s="231"/>
      <c r="E43" s="231"/>
      <c r="F43" s="87" t="s">
        <v>16</v>
      </c>
      <c r="G43" s="32"/>
      <c r="H43" s="32"/>
      <c r="I43" s="219">
        <v>1.7</v>
      </c>
      <c r="J43" s="219"/>
      <c r="K43" s="32"/>
      <c r="L43" s="32"/>
      <c r="M43" s="32"/>
      <c r="N43" s="32"/>
      <c r="O43" s="32"/>
      <c r="P43" s="219">
        <v>1.8</v>
      </c>
      <c r="Q43" s="219"/>
      <c r="R43" s="33"/>
      <c r="S43" s="53"/>
      <c r="T43" s="88"/>
      <c r="U43" s="88"/>
      <c r="V43" s="88"/>
      <c r="W43" s="162"/>
      <c r="X43" s="154"/>
    </row>
    <row r="44" spans="2:25" s="28" customFormat="1" ht="80.099999999999994" customHeight="1" thickBot="1" x14ac:dyDescent="0.4">
      <c r="B44" s="20" t="s">
        <v>138</v>
      </c>
      <c r="C44" s="34" t="s">
        <v>233</v>
      </c>
      <c r="D44" s="15" t="s">
        <v>230</v>
      </c>
      <c r="E44" s="15" t="s">
        <v>4</v>
      </c>
      <c r="F44" s="27" t="s">
        <v>14</v>
      </c>
      <c r="G44" s="112">
        <v>4682</v>
      </c>
      <c r="H44" s="112">
        <v>17662</v>
      </c>
      <c r="I44" s="112">
        <v>10186</v>
      </c>
      <c r="J44" s="112">
        <v>17639</v>
      </c>
      <c r="K44" s="112">
        <v>21115</v>
      </c>
      <c r="L44" s="112">
        <v>14546</v>
      </c>
      <c r="M44" s="112">
        <v>10243</v>
      </c>
      <c r="N44" s="112">
        <v>32506</v>
      </c>
      <c r="O44" s="112">
        <v>25080</v>
      </c>
      <c r="P44" s="112">
        <v>19639</v>
      </c>
      <c r="Q44" s="112">
        <v>17570</v>
      </c>
      <c r="R44" s="112">
        <v>17626</v>
      </c>
      <c r="S44" s="112">
        <v>23166</v>
      </c>
      <c r="T44" s="112">
        <v>21290</v>
      </c>
      <c r="U44" s="112">
        <v>31688</v>
      </c>
      <c r="V44" s="135">
        <v>36036</v>
      </c>
      <c r="W44" s="112">
        <v>32430</v>
      </c>
      <c r="X44" s="167">
        <f>+'[1]Figura 1.7.1'!$H$13</f>
        <v>51713</v>
      </c>
    </row>
    <row r="45" spans="2:25" s="28" customFormat="1" ht="80.099999999999994" customHeight="1" thickBot="1" x14ac:dyDescent="0.4">
      <c r="B45" s="20" t="s">
        <v>164</v>
      </c>
      <c r="C45" s="34" t="s">
        <v>234</v>
      </c>
      <c r="D45" s="15" t="s">
        <v>333</v>
      </c>
      <c r="E45" s="15" t="s">
        <v>4</v>
      </c>
      <c r="F45" s="27" t="s">
        <v>16</v>
      </c>
      <c r="G45" s="35"/>
      <c r="H45" s="35"/>
      <c r="I45" s="35"/>
      <c r="J45" s="35"/>
      <c r="K45" s="35"/>
      <c r="L45" s="35"/>
      <c r="M45" s="35"/>
      <c r="N45" s="35">
        <v>188</v>
      </c>
      <c r="O45" s="35"/>
      <c r="P45" s="35"/>
      <c r="Q45" s="35">
        <v>270</v>
      </c>
      <c r="R45" s="106">
        <v>253</v>
      </c>
      <c r="S45" s="107">
        <v>257</v>
      </c>
      <c r="T45" s="35">
        <v>281</v>
      </c>
      <c r="U45" s="106">
        <v>263</v>
      </c>
      <c r="V45" s="108">
        <v>307</v>
      </c>
      <c r="W45" s="35">
        <v>349</v>
      </c>
      <c r="X45" s="175">
        <f>+'[2]Figura 1.7.30_31_32'!$J$69</f>
        <v>363</v>
      </c>
    </row>
    <row r="46" spans="2:25" s="28" customFormat="1" ht="80.099999999999994" customHeight="1" thickBot="1" x14ac:dyDescent="0.4">
      <c r="B46" s="97" t="s">
        <v>165</v>
      </c>
      <c r="C46" s="100" t="s">
        <v>235</v>
      </c>
      <c r="D46" s="98" t="s">
        <v>333</v>
      </c>
      <c r="E46" s="98" t="s">
        <v>4</v>
      </c>
      <c r="F46" s="101" t="s">
        <v>16</v>
      </c>
      <c r="G46" s="102"/>
      <c r="H46" s="102"/>
      <c r="I46" s="102"/>
      <c r="J46" s="102"/>
      <c r="K46" s="102"/>
      <c r="L46" s="102"/>
      <c r="M46" s="102"/>
      <c r="N46" s="98">
        <v>163</v>
      </c>
      <c r="O46" s="102"/>
      <c r="P46" s="102"/>
      <c r="Q46" s="98">
        <v>234</v>
      </c>
      <c r="R46" s="101">
        <v>211</v>
      </c>
      <c r="S46" s="105">
        <v>222</v>
      </c>
      <c r="T46" s="105">
        <v>257</v>
      </c>
      <c r="U46" s="105">
        <v>242</v>
      </c>
      <c r="V46" s="105">
        <v>337</v>
      </c>
      <c r="W46" s="168">
        <f>+'[3]RICHIESTA DATI ISTAT 2023'!W131</f>
        <v>374</v>
      </c>
      <c r="X46" s="176" t="str">
        <f>+'[3]RICHIESTA DATI ISTAT 2023'!X131</f>
        <v>n.d.</v>
      </c>
    </row>
    <row r="47" spans="2:25" s="8" customFormat="1" ht="98.1" customHeight="1" x14ac:dyDescent="0.35">
      <c r="B47" s="234" t="s">
        <v>310</v>
      </c>
      <c r="C47" s="80" t="s">
        <v>316</v>
      </c>
      <c r="D47" s="214" t="s">
        <v>15</v>
      </c>
      <c r="E47" s="212" t="s">
        <v>4</v>
      </c>
      <c r="F47" s="212" t="s">
        <v>16</v>
      </c>
      <c r="G47" s="81"/>
      <c r="H47" s="81"/>
      <c r="I47" s="81"/>
      <c r="J47" s="81"/>
      <c r="K47" s="81"/>
      <c r="L47" s="81"/>
      <c r="M47" s="81"/>
      <c r="N47" s="81"/>
      <c r="O47" s="81"/>
      <c r="P47" s="81"/>
      <c r="Q47" s="82">
        <v>50</v>
      </c>
      <c r="R47" s="41">
        <v>159</v>
      </c>
      <c r="S47" s="41">
        <v>216</v>
      </c>
      <c r="T47" s="41">
        <v>667</v>
      </c>
      <c r="U47" s="41">
        <v>935</v>
      </c>
      <c r="V47" s="136">
        <v>1331</v>
      </c>
      <c r="W47" s="41">
        <v>1630</v>
      </c>
      <c r="X47" s="155">
        <v>2779</v>
      </c>
      <c r="Y47" s="116"/>
    </row>
    <row r="48" spans="2:25" s="8" customFormat="1" ht="98.1" customHeight="1" thickBot="1" x14ac:dyDescent="0.4">
      <c r="B48" s="188"/>
      <c r="C48" s="90" t="s">
        <v>269</v>
      </c>
      <c r="D48" s="231"/>
      <c r="E48" s="213"/>
      <c r="F48" s="213"/>
      <c r="G48" s="91"/>
      <c r="H48" s="91"/>
      <c r="I48" s="91"/>
      <c r="J48" s="91"/>
      <c r="K48" s="91"/>
      <c r="L48" s="91"/>
      <c r="M48" s="91"/>
      <c r="N48" s="91"/>
      <c r="O48" s="91"/>
      <c r="P48" s="91"/>
      <c r="Q48" s="92"/>
      <c r="R48" s="93"/>
      <c r="S48" s="93"/>
      <c r="T48" s="94">
        <v>275</v>
      </c>
      <c r="U48" s="94">
        <v>334</v>
      </c>
      <c r="V48" s="94">
        <v>432</v>
      </c>
      <c r="W48" s="110">
        <v>574</v>
      </c>
      <c r="X48" s="156">
        <v>777</v>
      </c>
    </row>
    <row r="49" spans="2:25" s="8" customFormat="1" ht="63.9" customHeight="1" x14ac:dyDescent="0.35">
      <c r="B49" s="234" t="s">
        <v>143</v>
      </c>
      <c r="C49" s="83" t="s">
        <v>274</v>
      </c>
      <c r="D49" s="214" t="s">
        <v>149</v>
      </c>
      <c r="E49" s="214" t="s">
        <v>4</v>
      </c>
      <c r="F49" s="84" t="s">
        <v>17</v>
      </c>
      <c r="G49" s="95">
        <v>2.5056947608200453</v>
      </c>
      <c r="H49" s="95">
        <v>3.5269709543568464</v>
      </c>
      <c r="I49" s="95">
        <v>4.7413793103448274</v>
      </c>
      <c r="J49" s="95">
        <v>3.8369304556354913</v>
      </c>
      <c r="K49" s="95">
        <v>3.7837837837837842</v>
      </c>
      <c r="L49" s="95">
        <v>2.6246719160104988</v>
      </c>
      <c r="M49" s="95">
        <v>2.1739130434782608</v>
      </c>
      <c r="N49" s="95">
        <v>2.4767801857585141</v>
      </c>
      <c r="O49" s="95">
        <v>3.3536585365853662</v>
      </c>
      <c r="P49" s="95">
        <v>3.0487804878048781</v>
      </c>
      <c r="Q49" s="95">
        <v>2.788844621513944</v>
      </c>
      <c r="R49" s="95">
        <v>3.4188034188034191</v>
      </c>
      <c r="S49" s="95">
        <v>2.358490566037736</v>
      </c>
      <c r="T49" s="95">
        <v>5.4</v>
      </c>
      <c r="U49" s="95">
        <v>2.9411764705882351</v>
      </c>
      <c r="V49" s="137">
        <v>4.3478260869565224</v>
      </c>
      <c r="W49" s="95">
        <v>4.0816326530612201</v>
      </c>
      <c r="X49" s="169">
        <v>2.9</v>
      </c>
      <c r="Y49" s="113"/>
    </row>
    <row r="50" spans="2:25" s="8" customFormat="1" ht="63.9" customHeight="1" x14ac:dyDescent="0.35">
      <c r="B50" s="195"/>
      <c r="C50" s="66" t="s">
        <v>275</v>
      </c>
      <c r="D50" s="216"/>
      <c r="E50" s="216"/>
      <c r="F50" s="85" t="s">
        <v>16</v>
      </c>
      <c r="G50" s="44">
        <v>50.276243093922659</v>
      </c>
      <c r="H50" s="44">
        <v>42.666666666666671</v>
      </c>
      <c r="I50" s="45">
        <v>44.29530201342282</v>
      </c>
      <c r="J50" s="45">
        <v>48.255813953488378</v>
      </c>
      <c r="K50" s="45">
        <v>39.24050632911392</v>
      </c>
      <c r="L50" s="46">
        <v>48.235294117647058</v>
      </c>
      <c r="M50" s="46">
        <v>46.25</v>
      </c>
      <c r="N50" s="46">
        <v>42.458100558659218</v>
      </c>
      <c r="O50" s="46">
        <v>54.729729729729726</v>
      </c>
      <c r="P50" s="46">
        <v>49.645390070921984</v>
      </c>
      <c r="Q50" s="46">
        <v>51.006711409395976</v>
      </c>
      <c r="R50" s="46">
        <v>43.902439024390247</v>
      </c>
      <c r="S50" s="46">
        <v>54.887218045112782</v>
      </c>
      <c r="T50" s="46">
        <v>61.26</v>
      </c>
      <c r="U50" s="46">
        <v>57.758620689655174</v>
      </c>
      <c r="V50" s="138">
        <v>58.82352941176471</v>
      </c>
      <c r="W50" s="46">
        <v>48.412698412698397</v>
      </c>
      <c r="X50" s="170">
        <v>53.8</v>
      </c>
      <c r="Y50" s="113"/>
    </row>
    <row r="51" spans="2:25" s="8" customFormat="1" ht="63.9" customHeight="1" x14ac:dyDescent="0.35">
      <c r="B51" s="195"/>
      <c r="C51" s="66" t="s">
        <v>276</v>
      </c>
      <c r="D51" s="216"/>
      <c r="E51" s="216"/>
      <c r="F51" s="85" t="s">
        <v>17</v>
      </c>
      <c r="G51" s="44">
        <v>10.022779043280181</v>
      </c>
      <c r="H51" s="44">
        <v>9.7510373443983411</v>
      </c>
      <c r="I51" s="44">
        <v>8.8362068965517242</v>
      </c>
      <c r="J51" s="44">
        <v>8.393285371702639</v>
      </c>
      <c r="K51" s="44">
        <v>12.162162162162163</v>
      </c>
      <c r="L51" s="44">
        <v>12.860892388451445</v>
      </c>
      <c r="M51" s="44">
        <v>10.326086956521738</v>
      </c>
      <c r="N51" s="44">
        <v>10.835913312693499</v>
      </c>
      <c r="O51" s="44">
        <v>16.158536585365855</v>
      </c>
      <c r="P51" s="44">
        <v>11.585365853658537</v>
      </c>
      <c r="Q51" s="44">
        <v>13.147410358565736</v>
      </c>
      <c r="R51" s="44">
        <v>12.393162393162394</v>
      </c>
      <c r="S51" s="44">
        <v>16.037735849056602</v>
      </c>
      <c r="T51" s="44">
        <v>22.549019607843139</v>
      </c>
      <c r="U51" s="44">
        <v>22.941176470588236</v>
      </c>
      <c r="V51" s="139">
        <v>16.847826086956523</v>
      </c>
      <c r="W51" s="44">
        <v>13.77551020408163</v>
      </c>
      <c r="X51" s="171">
        <v>18.399999999999999</v>
      </c>
      <c r="Y51" s="113"/>
    </row>
    <row r="52" spans="2:25" s="8" customFormat="1" ht="63.9" customHeight="1" x14ac:dyDescent="0.35">
      <c r="B52" s="195"/>
      <c r="C52" s="66" t="s">
        <v>277</v>
      </c>
      <c r="D52" s="216"/>
      <c r="E52" s="216"/>
      <c r="F52" s="85" t="s">
        <v>16</v>
      </c>
      <c r="G52" s="44">
        <v>16.574585635359114</v>
      </c>
      <c r="H52" s="46">
        <v>22</v>
      </c>
      <c r="I52" s="46">
        <v>26.845637583892618</v>
      </c>
      <c r="J52" s="46">
        <v>21.511627906976745</v>
      </c>
      <c r="K52" s="46">
        <v>23.417721518987342</v>
      </c>
      <c r="L52" s="46">
        <v>17.647058823529413</v>
      </c>
      <c r="M52" s="46">
        <v>20</v>
      </c>
      <c r="N52" s="46">
        <v>22.905027932960895</v>
      </c>
      <c r="O52" s="46">
        <v>22.297297297297298</v>
      </c>
      <c r="P52" s="46">
        <v>25.531914893617021</v>
      </c>
      <c r="Q52" s="46">
        <v>22.14765100671141</v>
      </c>
      <c r="R52" s="46">
        <v>28.455284552845534</v>
      </c>
      <c r="S52" s="46">
        <v>24.81203007518797</v>
      </c>
      <c r="T52" s="46">
        <v>22.52</v>
      </c>
      <c r="U52" s="46">
        <v>25.862068965517242</v>
      </c>
      <c r="V52" s="138">
        <v>25.210084033613445</v>
      </c>
      <c r="W52" s="46">
        <v>34.126984126984127</v>
      </c>
      <c r="X52" s="170">
        <v>26.5</v>
      </c>
      <c r="Y52" s="113"/>
    </row>
    <row r="53" spans="2:25" s="8" customFormat="1" ht="63.9" customHeight="1" x14ac:dyDescent="0.35">
      <c r="B53" s="195"/>
      <c r="C53" s="66" t="s">
        <v>278</v>
      </c>
      <c r="D53" s="216"/>
      <c r="E53" s="216"/>
      <c r="F53" s="85" t="s">
        <v>17</v>
      </c>
      <c r="G53" s="44">
        <v>87.47152619589977</v>
      </c>
      <c r="H53" s="46">
        <v>86.721991701244818</v>
      </c>
      <c r="I53" s="44">
        <v>86.422413793103445</v>
      </c>
      <c r="J53" s="44">
        <v>87.769784172661872</v>
      </c>
      <c r="K53" s="44">
        <v>84.054054054054049</v>
      </c>
      <c r="L53" s="44">
        <v>84.514435695538054</v>
      </c>
      <c r="M53" s="44">
        <v>87.5</v>
      </c>
      <c r="N53" s="44">
        <v>86.687306501547994</v>
      </c>
      <c r="O53" s="44">
        <v>80.487804878048792</v>
      </c>
      <c r="P53" s="44">
        <v>85.365853658536579</v>
      </c>
      <c r="Q53" s="44">
        <v>84.063745019920319</v>
      </c>
      <c r="R53" s="44">
        <v>84.188034188034194</v>
      </c>
      <c r="S53" s="44">
        <v>81.603773584905653</v>
      </c>
      <c r="T53" s="44">
        <v>72.058823529411768</v>
      </c>
      <c r="U53" s="44">
        <v>74.117647058823536</v>
      </c>
      <c r="V53" s="139">
        <v>78.804347826086968</v>
      </c>
      <c r="W53" s="44">
        <v>82.142857142857096</v>
      </c>
      <c r="X53" s="171">
        <v>78.7</v>
      </c>
      <c r="Y53" s="113"/>
    </row>
    <row r="54" spans="2:25" s="8" customFormat="1" ht="63.9" customHeight="1" thickBot="1" x14ac:dyDescent="0.4">
      <c r="B54" s="240"/>
      <c r="C54" s="68" t="s">
        <v>279</v>
      </c>
      <c r="D54" s="215"/>
      <c r="E54" s="215"/>
      <c r="F54" s="86" t="s">
        <v>16</v>
      </c>
      <c r="G54" s="69">
        <v>33.149171270718227</v>
      </c>
      <c r="H54" s="69">
        <v>35.333333333333336</v>
      </c>
      <c r="I54" s="70">
        <v>28.859060402684566</v>
      </c>
      <c r="J54" s="70">
        <v>30.232558139534881</v>
      </c>
      <c r="K54" s="70">
        <v>37.341772151898731</v>
      </c>
      <c r="L54" s="70">
        <v>34.117647058823529</v>
      </c>
      <c r="M54" s="70">
        <v>33.75</v>
      </c>
      <c r="N54" s="70">
        <v>34.63687150837989</v>
      </c>
      <c r="O54" s="70">
        <v>22.972972972972975</v>
      </c>
      <c r="P54" s="70">
        <v>24.822695035460992</v>
      </c>
      <c r="Q54" s="70">
        <v>26.845637583892618</v>
      </c>
      <c r="R54" s="70">
        <v>27.64227642276423</v>
      </c>
      <c r="S54" s="70">
        <v>20.300751879699249</v>
      </c>
      <c r="T54" s="70">
        <v>16.22</v>
      </c>
      <c r="U54" s="70">
        <v>16.379310344827587</v>
      </c>
      <c r="V54" s="140">
        <v>15.966386554621849</v>
      </c>
      <c r="W54" s="70">
        <v>17.460317460317501</v>
      </c>
      <c r="X54" s="172">
        <v>19.7</v>
      </c>
      <c r="Y54" s="113"/>
    </row>
    <row r="55" spans="2:25" s="8" customFormat="1" ht="33" customHeight="1" x14ac:dyDescent="0.35">
      <c r="B55" s="235" t="s">
        <v>303</v>
      </c>
      <c r="C55" s="237" t="s">
        <v>280</v>
      </c>
      <c r="D55" s="214" t="s">
        <v>337</v>
      </c>
      <c r="E55" s="214" t="s">
        <v>4</v>
      </c>
      <c r="F55" s="84" t="s">
        <v>17</v>
      </c>
      <c r="G55" s="41">
        <v>439</v>
      </c>
      <c r="H55" s="41">
        <v>482</v>
      </c>
      <c r="I55" s="41">
        <v>464</v>
      </c>
      <c r="J55" s="41">
        <v>417</v>
      </c>
      <c r="K55" s="41">
        <v>370</v>
      </c>
      <c r="L55" s="41">
        <v>381</v>
      </c>
      <c r="M55" s="41">
        <v>368</v>
      </c>
      <c r="N55" s="41">
        <v>323</v>
      </c>
      <c r="O55" s="41">
        <v>328</v>
      </c>
      <c r="P55" s="41">
        <v>328</v>
      </c>
      <c r="Q55" s="41">
        <v>251</v>
      </c>
      <c r="R55" s="41">
        <v>234</v>
      </c>
      <c r="S55" s="41">
        <v>212</v>
      </c>
      <c r="T55" s="41">
        <v>204</v>
      </c>
      <c r="U55" s="41">
        <v>170</v>
      </c>
      <c r="V55" s="41">
        <v>184</v>
      </c>
      <c r="W55" s="41">
        <v>196</v>
      </c>
      <c r="X55" s="155">
        <v>217</v>
      </c>
    </row>
    <row r="56" spans="2:25" s="8" customFormat="1" ht="33" customHeight="1" x14ac:dyDescent="0.35">
      <c r="B56" s="236"/>
      <c r="C56" s="232"/>
      <c r="D56" s="216"/>
      <c r="E56" s="216"/>
      <c r="F56" s="85" t="s">
        <v>16</v>
      </c>
      <c r="G56" s="42">
        <v>181</v>
      </c>
      <c r="H56" s="42">
        <v>150</v>
      </c>
      <c r="I56" s="42">
        <v>149</v>
      </c>
      <c r="J56" s="42">
        <v>172</v>
      </c>
      <c r="K56" s="42">
        <v>158</v>
      </c>
      <c r="L56" s="42">
        <v>170</v>
      </c>
      <c r="M56" s="42">
        <v>160</v>
      </c>
      <c r="N56" s="42">
        <v>179</v>
      </c>
      <c r="O56" s="42">
        <v>148</v>
      </c>
      <c r="P56" s="42">
        <v>141</v>
      </c>
      <c r="Q56" s="42">
        <v>149</v>
      </c>
      <c r="R56" s="42">
        <v>123</v>
      </c>
      <c r="S56" s="42">
        <v>133</v>
      </c>
      <c r="T56" s="42">
        <v>111</v>
      </c>
      <c r="U56" s="42">
        <v>116</v>
      </c>
      <c r="V56" s="42">
        <v>119</v>
      </c>
      <c r="W56" s="42">
        <v>126</v>
      </c>
      <c r="X56" s="173">
        <v>117</v>
      </c>
    </row>
    <row r="57" spans="2:25" s="8" customFormat="1" ht="33" customHeight="1" thickBot="1" x14ac:dyDescent="0.4">
      <c r="B57" s="238"/>
      <c r="C57" s="239"/>
      <c r="D57" s="215"/>
      <c r="E57" s="215"/>
      <c r="F57" s="86" t="s">
        <v>14</v>
      </c>
      <c r="G57" s="43">
        <v>620</v>
      </c>
      <c r="H57" s="43">
        <v>632</v>
      </c>
      <c r="I57" s="43">
        <v>613</v>
      </c>
      <c r="J57" s="43">
        <v>589</v>
      </c>
      <c r="K57" s="43">
        <v>528</v>
      </c>
      <c r="L57" s="43">
        <v>551</v>
      </c>
      <c r="M57" s="43">
        <v>528</v>
      </c>
      <c r="N57" s="43">
        <v>502</v>
      </c>
      <c r="O57" s="43">
        <v>476</v>
      </c>
      <c r="P57" s="43">
        <v>469</v>
      </c>
      <c r="Q57" s="43">
        <v>400</v>
      </c>
      <c r="R57" s="43">
        <v>357</v>
      </c>
      <c r="S57" s="43">
        <v>345</v>
      </c>
      <c r="T57" s="43">
        <v>315</v>
      </c>
      <c r="U57" s="43">
        <v>286</v>
      </c>
      <c r="V57" s="43">
        <v>303</v>
      </c>
      <c r="W57" s="43">
        <v>322</v>
      </c>
      <c r="X57" s="174">
        <v>334</v>
      </c>
    </row>
    <row r="58" spans="2:25" ht="24.9" customHeight="1" x14ac:dyDescent="0.3">
      <c r="B58" s="235" t="s">
        <v>76</v>
      </c>
      <c r="C58" s="237" t="s">
        <v>270</v>
      </c>
      <c r="D58" s="214" t="s">
        <v>168</v>
      </c>
      <c r="E58" s="214" t="s">
        <v>4</v>
      </c>
      <c r="F58" s="84" t="s">
        <v>17</v>
      </c>
      <c r="G58" s="41"/>
      <c r="H58" s="41">
        <v>479</v>
      </c>
      <c r="I58" s="82">
        <v>462</v>
      </c>
      <c r="J58" s="82">
        <v>416</v>
      </c>
      <c r="K58" s="82">
        <v>372</v>
      </c>
      <c r="L58" s="82">
        <v>373</v>
      </c>
      <c r="M58" s="82">
        <v>373</v>
      </c>
      <c r="N58" s="82">
        <v>321</v>
      </c>
      <c r="O58" s="82">
        <v>330</v>
      </c>
      <c r="P58" s="82">
        <v>328</v>
      </c>
      <c r="Q58" s="82">
        <v>266</v>
      </c>
      <c r="R58" s="82">
        <v>255</v>
      </c>
      <c r="S58" s="82">
        <v>213</v>
      </c>
      <c r="T58" s="82">
        <v>208</v>
      </c>
      <c r="U58" s="82">
        <v>172</v>
      </c>
      <c r="V58" s="141">
        <v>183</v>
      </c>
      <c r="W58" s="163" t="s">
        <v>330</v>
      </c>
      <c r="X58" s="157"/>
    </row>
    <row r="59" spans="2:25" ht="24.9" customHeight="1" x14ac:dyDescent="0.3">
      <c r="B59" s="236"/>
      <c r="C59" s="232"/>
      <c r="D59" s="216"/>
      <c r="E59" s="216"/>
      <c r="F59" s="85" t="s">
        <v>16</v>
      </c>
      <c r="G59" s="42"/>
      <c r="H59" s="42">
        <v>148</v>
      </c>
      <c r="I59" s="109">
        <v>147</v>
      </c>
      <c r="J59" s="109">
        <v>171</v>
      </c>
      <c r="K59" s="109">
        <v>155</v>
      </c>
      <c r="L59" s="109">
        <v>160</v>
      </c>
      <c r="M59" s="109">
        <v>159</v>
      </c>
      <c r="N59" s="109">
        <v>181</v>
      </c>
      <c r="O59" s="109">
        <v>147</v>
      </c>
      <c r="P59" s="109">
        <v>143</v>
      </c>
      <c r="Q59" s="109">
        <v>137</v>
      </c>
      <c r="R59" s="109">
        <v>115</v>
      </c>
      <c r="S59" s="109">
        <v>121</v>
      </c>
      <c r="T59" s="109">
        <v>115</v>
      </c>
      <c r="U59" s="109">
        <v>115</v>
      </c>
      <c r="V59" s="142">
        <v>125</v>
      </c>
      <c r="W59" s="164" t="s">
        <v>330</v>
      </c>
      <c r="X59" s="158"/>
    </row>
    <row r="60" spans="2:25" ht="24.9" customHeight="1" x14ac:dyDescent="0.3">
      <c r="B60" s="236"/>
      <c r="C60" s="232" t="s">
        <v>271</v>
      </c>
      <c r="D60" s="216"/>
      <c r="E60" s="216"/>
      <c r="F60" s="85" t="s">
        <v>17</v>
      </c>
      <c r="G60" s="42"/>
      <c r="H60" s="42">
        <v>8130</v>
      </c>
      <c r="I60" s="109">
        <v>8424</v>
      </c>
      <c r="J60" s="109">
        <v>8062</v>
      </c>
      <c r="K60" s="109">
        <v>7514</v>
      </c>
      <c r="L60" s="109">
        <v>8236</v>
      </c>
      <c r="M60" s="109">
        <v>8422</v>
      </c>
      <c r="N60" s="109">
        <v>8439</v>
      </c>
      <c r="O60" s="109">
        <v>8263</v>
      </c>
      <c r="P60" s="109">
        <v>8058</v>
      </c>
      <c r="Q60" s="109">
        <v>7569</v>
      </c>
      <c r="R60" s="109">
        <v>8011</v>
      </c>
      <c r="S60" s="109">
        <v>7824</v>
      </c>
      <c r="T60" s="109">
        <v>8118</v>
      </c>
      <c r="U60" s="109">
        <v>8056</v>
      </c>
      <c r="V60" s="142">
        <v>9065</v>
      </c>
      <c r="W60" s="164" t="s">
        <v>330</v>
      </c>
      <c r="X60" s="158"/>
    </row>
    <row r="61" spans="2:25" ht="24.9" customHeight="1" x14ac:dyDescent="0.3">
      <c r="B61" s="236"/>
      <c r="C61" s="232"/>
      <c r="D61" s="216"/>
      <c r="E61" s="216"/>
      <c r="F61" s="85" t="s">
        <v>16</v>
      </c>
      <c r="G61" s="42"/>
      <c r="H61" s="42">
        <v>7608</v>
      </c>
      <c r="I61" s="109">
        <v>7710</v>
      </c>
      <c r="J61" s="109">
        <v>7701</v>
      </c>
      <c r="K61" s="109">
        <v>7030</v>
      </c>
      <c r="L61" s="109">
        <v>7588</v>
      </c>
      <c r="M61" s="109">
        <v>7865</v>
      </c>
      <c r="N61" s="109">
        <v>7715</v>
      </c>
      <c r="O61" s="109">
        <v>7204</v>
      </c>
      <c r="P61" s="109">
        <v>7166</v>
      </c>
      <c r="Q61" s="109">
        <v>6253</v>
      </c>
      <c r="R61" s="109">
        <v>6595</v>
      </c>
      <c r="S61" s="109">
        <v>6686</v>
      </c>
      <c r="T61" s="109">
        <v>6731</v>
      </c>
      <c r="U61" s="109">
        <v>6125</v>
      </c>
      <c r="V61" s="142">
        <v>6652</v>
      </c>
      <c r="W61" s="164" t="s">
        <v>330</v>
      </c>
      <c r="X61" s="158"/>
    </row>
    <row r="62" spans="2:25" ht="24.9" customHeight="1" x14ac:dyDescent="0.3">
      <c r="B62" s="236"/>
      <c r="C62" s="232" t="s">
        <v>272</v>
      </c>
      <c r="D62" s="216"/>
      <c r="E62" s="216"/>
      <c r="F62" s="85" t="s">
        <v>17</v>
      </c>
      <c r="G62" s="42"/>
      <c r="H62" s="65"/>
      <c r="I62" s="30"/>
      <c r="J62" s="109">
        <v>1037</v>
      </c>
      <c r="K62" s="109">
        <v>1488</v>
      </c>
      <c r="L62" s="109">
        <v>2104</v>
      </c>
      <c r="M62" s="109">
        <v>2387</v>
      </c>
      <c r="N62" s="109">
        <v>2743</v>
      </c>
      <c r="O62" s="109">
        <v>2766</v>
      </c>
      <c r="P62" s="109">
        <v>2757</v>
      </c>
      <c r="Q62" s="109">
        <v>3395</v>
      </c>
      <c r="R62" s="109">
        <v>3666</v>
      </c>
      <c r="S62" s="109">
        <v>3505</v>
      </c>
      <c r="T62" s="109">
        <v>3802</v>
      </c>
      <c r="U62" s="109">
        <v>4505</v>
      </c>
      <c r="V62" s="142">
        <v>4502</v>
      </c>
      <c r="W62" s="164" t="s">
        <v>330</v>
      </c>
      <c r="X62" s="158"/>
    </row>
    <row r="63" spans="2:25" ht="24.9" customHeight="1" x14ac:dyDescent="0.3">
      <c r="B63" s="236"/>
      <c r="C63" s="232"/>
      <c r="D63" s="216"/>
      <c r="E63" s="216"/>
      <c r="F63" s="85" t="s">
        <v>16</v>
      </c>
      <c r="G63" s="42"/>
      <c r="H63" s="65"/>
      <c r="I63" s="30"/>
      <c r="J63" s="109">
        <v>3898</v>
      </c>
      <c r="K63" s="109">
        <v>5111</v>
      </c>
      <c r="L63" s="109">
        <v>7080</v>
      </c>
      <c r="M63" s="109">
        <v>8164</v>
      </c>
      <c r="N63" s="109">
        <v>9483</v>
      </c>
      <c r="O63" s="109">
        <v>9405</v>
      </c>
      <c r="P63" s="109">
        <v>8868</v>
      </c>
      <c r="Q63" s="109">
        <v>9487</v>
      </c>
      <c r="R63" s="109">
        <v>10400</v>
      </c>
      <c r="S63" s="109">
        <v>11203</v>
      </c>
      <c r="T63" s="109">
        <v>12077</v>
      </c>
      <c r="U63" s="109">
        <v>12194</v>
      </c>
      <c r="V63" s="142">
        <v>12601</v>
      </c>
      <c r="W63" s="164" t="s">
        <v>330</v>
      </c>
      <c r="X63" s="158"/>
    </row>
    <row r="64" spans="2:25" ht="24.9" customHeight="1" x14ac:dyDescent="0.3">
      <c r="B64" s="236"/>
      <c r="C64" s="232" t="s">
        <v>273</v>
      </c>
      <c r="D64" s="216"/>
      <c r="E64" s="216"/>
      <c r="F64" s="85" t="s">
        <v>17</v>
      </c>
      <c r="G64" s="42"/>
      <c r="H64" s="42">
        <v>489</v>
      </c>
      <c r="I64" s="109">
        <v>442</v>
      </c>
      <c r="J64" s="109">
        <v>411</v>
      </c>
      <c r="K64" s="109">
        <v>380</v>
      </c>
      <c r="L64" s="109">
        <v>422</v>
      </c>
      <c r="M64" s="109">
        <v>416</v>
      </c>
      <c r="N64" s="109">
        <v>341</v>
      </c>
      <c r="O64" s="109">
        <v>347</v>
      </c>
      <c r="P64" s="109">
        <v>299</v>
      </c>
      <c r="Q64" s="109">
        <v>410</v>
      </c>
      <c r="R64" s="109">
        <v>423</v>
      </c>
      <c r="S64" s="109">
        <v>352</v>
      </c>
      <c r="T64" s="109">
        <v>411</v>
      </c>
      <c r="U64" s="109">
        <v>303</v>
      </c>
      <c r="V64" s="142">
        <v>379</v>
      </c>
      <c r="W64" s="164" t="s">
        <v>330</v>
      </c>
      <c r="X64" s="158"/>
    </row>
    <row r="65" spans="2:24" ht="24.9" customHeight="1" thickBot="1" x14ac:dyDescent="0.35">
      <c r="B65" s="177"/>
      <c r="C65" s="233"/>
      <c r="D65" s="231"/>
      <c r="E65" s="231"/>
      <c r="F65" s="87" t="s">
        <v>16</v>
      </c>
      <c r="G65" s="89"/>
      <c r="H65" s="89">
        <v>4166</v>
      </c>
      <c r="I65" s="110">
        <v>4151</v>
      </c>
      <c r="J65" s="110">
        <v>3813</v>
      </c>
      <c r="K65" s="110">
        <v>3602</v>
      </c>
      <c r="L65" s="110">
        <v>3986</v>
      </c>
      <c r="M65" s="110">
        <v>3969</v>
      </c>
      <c r="N65" s="110">
        <v>3662</v>
      </c>
      <c r="O65" s="110">
        <v>3478</v>
      </c>
      <c r="P65" s="110">
        <v>3268</v>
      </c>
      <c r="Q65" s="110">
        <v>3241</v>
      </c>
      <c r="R65" s="110">
        <v>3762</v>
      </c>
      <c r="S65" s="110">
        <v>4025</v>
      </c>
      <c r="T65" s="110">
        <v>4016</v>
      </c>
      <c r="U65" s="110">
        <v>3803</v>
      </c>
      <c r="V65" s="94">
        <v>4213</v>
      </c>
      <c r="W65" s="165" t="s">
        <v>330</v>
      </c>
      <c r="X65" s="159"/>
    </row>
    <row r="66" spans="2:24" ht="24.9" customHeight="1" x14ac:dyDescent="0.3">
      <c r="B66" s="234" t="s">
        <v>147</v>
      </c>
      <c r="C66" s="237" t="s">
        <v>270</v>
      </c>
      <c r="D66" s="214" t="s">
        <v>208</v>
      </c>
      <c r="E66" s="214" t="s">
        <v>4</v>
      </c>
      <c r="F66" s="84" t="s">
        <v>17</v>
      </c>
      <c r="G66" s="47"/>
      <c r="H66" s="82">
        <v>1130</v>
      </c>
      <c r="I66" s="82">
        <v>1020</v>
      </c>
      <c r="J66" s="82">
        <v>971</v>
      </c>
      <c r="K66" s="82">
        <v>984</v>
      </c>
      <c r="L66" s="82">
        <v>879</v>
      </c>
      <c r="M66" s="82">
        <v>988</v>
      </c>
      <c r="N66" s="82">
        <v>1086</v>
      </c>
      <c r="O66" s="82">
        <v>1004</v>
      </c>
      <c r="P66" s="82">
        <v>986</v>
      </c>
      <c r="Q66" s="82">
        <v>947</v>
      </c>
      <c r="R66" s="82">
        <v>917</v>
      </c>
      <c r="S66" s="82">
        <v>788</v>
      </c>
      <c r="T66" s="82">
        <v>886</v>
      </c>
      <c r="U66" s="82">
        <v>782</v>
      </c>
      <c r="V66" s="141">
        <v>770</v>
      </c>
      <c r="W66" s="163" t="s">
        <v>330</v>
      </c>
      <c r="X66" s="157"/>
    </row>
    <row r="67" spans="2:24" ht="24.9" customHeight="1" x14ac:dyDescent="0.3">
      <c r="B67" s="195"/>
      <c r="C67" s="232"/>
      <c r="D67" s="216"/>
      <c r="E67" s="216"/>
      <c r="F67" s="85" t="s">
        <v>16</v>
      </c>
      <c r="G67" s="48"/>
      <c r="H67" s="109">
        <v>65</v>
      </c>
      <c r="I67" s="109">
        <v>80</v>
      </c>
      <c r="J67" s="109">
        <v>76</v>
      </c>
      <c r="K67" s="109">
        <v>69</v>
      </c>
      <c r="L67" s="109">
        <v>61</v>
      </c>
      <c r="M67" s="109">
        <v>63</v>
      </c>
      <c r="N67" s="109">
        <v>69</v>
      </c>
      <c r="O67" s="109">
        <v>73</v>
      </c>
      <c r="P67" s="109">
        <v>79</v>
      </c>
      <c r="Q67" s="109">
        <v>81</v>
      </c>
      <c r="R67" s="109">
        <v>71</v>
      </c>
      <c r="S67" s="109">
        <v>48</v>
      </c>
      <c r="T67" s="109">
        <v>69</v>
      </c>
      <c r="U67" s="109">
        <v>51</v>
      </c>
      <c r="V67" s="142">
        <v>50</v>
      </c>
      <c r="W67" s="164" t="s">
        <v>330</v>
      </c>
      <c r="X67" s="158"/>
    </row>
    <row r="68" spans="2:24" ht="24.9" customHeight="1" x14ac:dyDescent="0.3">
      <c r="B68" s="195"/>
      <c r="C68" s="232" t="s">
        <v>271</v>
      </c>
      <c r="D68" s="216"/>
      <c r="E68" s="216"/>
      <c r="F68" s="85" t="s">
        <v>17</v>
      </c>
      <c r="G68" s="48"/>
      <c r="H68" s="109">
        <v>6956</v>
      </c>
      <c r="I68" s="109">
        <v>7281</v>
      </c>
      <c r="J68" s="109">
        <v>6885</v>
      </c>
      <c r="K68" s="109">
        <v>6552</v>
      </c>
      <c r="L68" s="109">
        <v>7453</v>
      </c>
      <c r="M68" s="109">
        <v>7784</v>
      </c>
      <c r="N68" s="109">
        <v>7829</v>
      </c>
      <c r="O68" s="109">
        <v>7799</v>
      </c>
      <c r="P68" s="109">
        <v>7768</v>
      </c>
      <c r="Q68" s="109">
        <v>7448</v>
      </c>
      <c r="R68" s="109">
        <v>7370</v>
      </c>
      <c r="S68" s="109">
        <v>7328</v>
      </c>
      <c r="T68" s="109">
        <v>7545</v>
      </c>
      <c r="U68" s="109">
        <v>7084</v>
      </c>
      <c r="V68" s="142">
        <v>7416</v>
      </c>
      <c r="W68" s="164" t="s">
        <v>330</v>
      </c>
      <c r="X68" s="158"/>
    </row>
    <row r="69" spans="2:24" ht="24.9" customHeight="1" x14ac:dyDescent="0.3">
      <c r="B69" s="195"/>
      <c r="C69" s="232"/>
      <c r="D69" s="216"/>
      <c r="E69" s="216"/>
      <c r="F69" s="85" t="s">
        <v>16</v>
      </c>
      <c r="G69" s="48"/>
      <c r="H69" s="109">
        <v>2066</v>
      </c>
      <c r="I69" s="109">
        <v>2194</v>
      </c>
      <c r="J69" s="109">
        <v>2246</v>
      </c>
      <c r="K69" s="109">
        <v>2175</v>
      </c>
      <c r="L69" s="109">
        <v>2401</v>
      </c>
      <c r="M69" s="109">
        <v>2641</v>
      </c>
      <c r="N69" s="109">
        <v>2553</v>
      </c>
      <c r="O69" s="109">
        <v>2740</v>
      </c>
      <c r="P69" s="109">
        <v>2643</v>
      </c>
      <c r="Q69" s="109">
        <v>2271</v>
      </c>
      <c r="R69" s="109">
        <v>2319</v>
      </c>
      <c r="S69" s="109">
        <v>2374</v>
      </c>
      <c r="T69" s="109">
        <v>2496</v>
      </c>
      <c r="U69" s="109">
        <v>2273</v>
      </c>
      <c r="V69" s="142">
        <v>2297</v>
      </c>
      <c r="W69" s="164" t="s">
        <v>330</v>
      </c>
      <c r="X69" s="158"/>
    </row>
    <row r="70" spans="2:24" ht="24.9" customHeight="1" x14ac:dyDescent="0.3">
      <c r="B70" s="195"/>
      <c r="C70" s="232" t="s">
        <v>272</v>
      </c>
      <c r="D70" s="216"/>
      <c r="E70" s="216"/>
      <c r="F70" s="85" t="s">
        <v>17</v>
      </c>
      <c r="G70" s="48"/>
      <c r="H70" s="115"/>
      <c r="I70" s="115"/>
      <c r="J70" s="109">
        <v>4704</v>
      </c>
      <c r="K70" s="109">
        <v>5992</v>
      </c>
      <c r="L70" s="109">
        <v>6865</v>
      </c>
      <c r="M70" s="109">
        <v>7487</v>
      </c>
      <c r="N70" s="109">
        <v>9385</v>
      </c>
      <c r="O70" s="109">
        <v>9394</v>
      </c>
      <c r="P70" s="109">
        <v>9152</v>
      </c>
      <c r="Q70" s="109">
        <v>9685</v>
      </c>
      <c r="R70" s="109">
        <v>11073</v>
      </c>
      <c r="S70" s="109">
        <v>11769</v>
      </c>
      <c r="T70" s="109">
        <v>12940</v>
      </c>
      <c r="U70" s="109">
        <v>12608</v>
      </c>
      <c r="V70" s="142">
        <v>10142</v>
      </c>
      <c r="W70" s="164" t="s">
        <v>330</v>
      </c>
      <c r="X70" s="158"/>
    </row>
    <row r="71" spans="2:24" ht="24.9" customHeight="1" x14ac:dyDescent="0.3">
      <c r="B71" s="195"/>
      <c r="C71" s="232"/>
      <c r="D71" s="216"/>
      <c r="E71" s="216"/>
      <c r="F71" s="85" t="s">
        <v>16</v>
      </c>
      <c r="G71" s="48"/>
      <c r="H71" s="115"/>
      <c r="I71" s="115"/>
      <c r="J71" s="109">
        <v>685</v>
      </c>
      <c r="K71" s="109">
        <v>1000</v>
      </c>
      <c r="L71" s="109">
        <v>1267</v>
      </c>
      <c r="M71" s="109">
        <v>1365</v>
      </c>
      <c r="N71" s="109">
        <v>1657</v>
      </c>
      <c r="O71" s="109">
        <v>1689</v>
      </c>
      <c r="P71" s="109">
        <v>1702</v>
      </c>
      <c r="Q71" s="109">
        <v>1744</v>
      </c>
      <c r="R71" s="109">
        <v>1975</v>
      </c>
      <c r="S71" s="109">
        <v>2376</v>
      </c>
      <c r="T71" s="109">
        <v>2445</v>
      </c>
      <c r="U71" s="109">
        <v>2781</v>
      </c>
      <c r="V71" s="142">
        <v>1913</v>
      </c>
      <c r="W71" s="164" t="s">
        <v>330</v>
      </c>
      <c r="X71" s="158"/>
    </row>
    <row r="72" spans="2:24" ht="24.9" customHeight="1" x14ac:dyDescent="0.3">
      <c r="B72" s="195"/>
      <c r="C72" s="232" t="s">
        <v>273</v>
      </c>
      <c r="D72" s="216"/>
      <c r="E72" s="216"/>
      <c r="F72" s="85" t="s">
        <v>17</v>
      </c>
      <c r="G72" s="48"/>
      <c r="H72" s="109">
        <v>4428</v>
      </c>
      <c r="I72" s="109">
        <v>4551</v>
      </c>
      <c r="J72" s="109">
        <v>4393</v>
      </c>
      <c r="K72" s="109">
        <v>4446</v>
      </c>
      <c r="L72" s="109">
        <v>4558</v>
      </c>
      <c r="M72" s="109">
        <v>4315</v>
      </c>
      <c r="N72" s="109">
        <v>4325</v>
      </c>
      <c r="O72" s="109">
        <v>4013</v>
      </c>
      <c r="P72" s="109">
        <v>3878</v>
      </c>
      <c r="Q72" s="109">
        <v>3832</v>
      </c>
      <c r="R72" s="109">
        <v>4334</v>
      </c>
      <c r="S72" s="109">
        <v>4721</v>
      </c>
      <c r="T72" s="109">
        <v>4923</v>
      </c>
      <c r="U72" s="109">
        <v>4509</v>
      </c>
      <c r="V72" s="142">
        <v>4974</v>
      </c>
      <c r="W72" s="164" t="s">
        <v>330</v>
      </c>
      <c r="X72" s="158"/>
    </row>
    <row r="73" spans="2:24" ht="24.9" customHeight="1" thickBot="1" x14ac:dyDescent="0.35">
      <c r="B73" s="188"/>
      <c r="C73" s="239"/>
      <c r="D73" s="215"/>
      <c r="E73" s="215"/>
      <c r="F73" s="86" t="s">
        <v>16</v>
      </c>
      <c r="G73" s="114"/>
      <c r="H73" s="111">
        <v>109</v>
      </c>
      <c r="I73" s="111">
        <v>96</v>
      </c>
      <c r="J73" s="111">
        <v>110</v>
      </c>
      <c r="K73" s="111">
        <v>89</v>
      </c>
      <c r="L73" s="111">
        <v>91</v>
      </c>
      <c r="M73" s="111">
        <v>111</v>
      </c>
      <c r="N73" s="111">
        <v>103</v>
      </c>
      <c r="O73" s="111">
        <v>107</v>
      </c>
      <c r="P73" s="111">
        <v>105</v>
      </c>
      <c r="Q73" s="111">
        <v>98</v>
      </c>
      <c r="R73" s="111">
        <v>99</v>
      </c>
      <c r="S73" s="111">
        <v>81</v>
      </c>
      <c r="T73" s="111">
        <v>99</v>
      </c>
      <c r="U73" s="111">
        <v>86</v>
      </c>
      <c r="V73" s="143">
        <v>98</v>
      </c>
      <c r="W73" s="165" t="s">
        <v>330</v>
      </c>
      <c r="X73" s="159"/>
    </row>
    <row r="74" spans="2:24" ht="24.9" customHeight="1" x14ac:dyDescent="0.3">
      <c r="B74" s="234" t="s">
        <v>75</v>
      </c>
      <c r="C74" s="237" t="s">
        <v>281</v>
      </c>
      <c r="D74" s="214" t="s">
        <v>136</v>
      </c>
      <c r="E74" s="214" t="s">
        <v>4</v>
      </c>
      <c r="F74" s="84" t="s">
        <v>17</v>
      </c>
      <c r="G74" s="82">
        <v>733</v>
      </c>
      <c r="H74" s="82">
        <v>734</v>
      </c>
      <c r="I74" s="82">
        <v>711</v>
      </c>
      <c r="J74" s="82">
        <v>706</v>
      </c>
      <c r="K74" s="82">
        <v>565</v>
      </c>
      <c r="L74" s="82">
        <v>434</v>
      </c>
      <c r="M74" s="82">
        <v>480</v>
      </c>
      <c r="N74" s="82">
        <v>513</v>
      </c>
      <c r="O74" s="82">
        <v>581</v>
      </c>
      <c r="P74" s="82">
        <v>489</v>
      </c>
      <c r="Q74" s="82">
        <v>589</v>
      </c>
      <c r="R74" s="82">
        <v>561</v>
      </c>
      <c r="S74" s="82">
        <v>651</v>
      </c>
      <c r="T74" s="132" t="s">
        <v>289</v>
      </c>
      <c r="U74" s="132" t="s">
        <v>289</v>
      </c>
      <c r="V74" s="132" t="s">
        <v>289</v>
      </c>
      <c r="W74" s="164" t="s">
        <v>289</v>
      </c>
      <c r="X74" s="158"/>
    </row>
    <row r="75" spans="2:24" ht="24.9" customHeight="1" x14ac:dyDescent="0.3">
      <c r="B75" s="195"/>
      <c r="C75" s="232"/>
      <c r="D75" s="216"/>
      <c r="E75" s="216"/>
      <c r="F75" s="85" t="s">
        <v>16</v>
      </c>
      <c r="G75" s="109">
        <v>24</v>
      </c>
      <c r="H75" s="109">
        <v>33</v>
      </c>
      <c r="I75" s="109">
        <v>20</v>
      </c>
      <c r="J75" s="109">
        <v>23</v>
      </c>
      <c r="K75" s="109">
        <v>25</v>
      </c>
      <c r="L75" s="109">
        <v>15</v>
      </c>
      <c r="M75" s="109">
        <v>13</v>
      </c>
      <c r="N75" s="109">
        <v>22</v>
      </c>
      <c r="O75" s="109">
        <v>14</v>
      </c>
      <c r="P75" s="109">
        <v>27</v>
      </c>
      <c r="Q75" s="109">
        <v>27</v>
      </c>
      <c r="R75" s="109">
        <v>24</v>
      </c>
      <c r="S75" s="109">
        <v>24</v>
      </c>
      <c r="T75" s="133" t="s">
        <v>289</v>
      </c>
      <c r="U75" s="133" t="s">
        <v>289</v>
      </c>
      <c r="V75" s="133" t="s">
        <v>289</v>
      </c>
      <c r="W75" s="133" t="s">
        <v>289</v>
      </c>
      <c r="X75" s="160"/>
    </row>
    <row r="76" spans="2:24" ht="24.9" customHeight="1" x14ac:dyDescent="0.3">
      <c r="B76" s="195"/>
      <c r="C76" s="232" t="s">
        <v>282</v>
      </c>
      <c r="D76" s="216"/>
      <c r="E76" s="216"/>
      <c r="F76" s="85" t="s">
        <v>17</v>
      </c>
      <c r="G76" s="109">
        <v>342</v>
      </c>
      <c r="H76" s="109">
        <v>446</v>
      </c>
      <c r="I76" s="109">
        <v>407</v>
      </c>
      <c r="J76" s="109">
        <v>616</v>
      </c>
      <c r="K76" s="109">
        <v>408</v>
      </c>
      <c r="L76" s="109">
        <v>487</v>
      </c>
      <c r="M76" s="109">
        <v>432</v>
      </c>
      <c r="N76" s="109">
        <v>463</v>
      </c>
      <c r="O76" s="109">
        <v>401</v>
      </c>
      <c r="P76" s="109">
        <v>426</v>
      </c>
      <c r="Q76" s="109">
        <v>441</v>
      </c>
      <c r="R76" s="109">
        <v>488</v>
      </c>
      <c r="S76" s="109">
        <v>545</v>
      </c>
      <c r="T76" s="133" t="s">
        <v>289</v>
      </c>
      <c r="U76" s="133" t="s">
        <v>289</v>
      </c>
      <c r="V76" s="133" t="s">
        <v>289</v>
      </c>
      <c r="W76" s="133" t="s">
        <v>289</v>
      </c>
      <c r="X76" s="160"/>
    </row>
    <row r="77" spans="2:24" ht="24.9" customHeight="1" x14ac:dyDescent="0.3">
      <c r="B77" s="195"/>
      <c r="C77" s="232"/>
      <c r="D77" s="216"/>
      <c r="E77" s="216"/>
      <c r="F77" s="85" t="s">
        <v>16</v>
      </c>
      <c r="G77" s="109">
        <v>10</v>
      </c>
      <c r="H77" s="109">
        <v>13</v>
      </c>
      <c r="I77" s="109">
        <v>13</v>
      </c>
      <c r="J77" s="109">
        <v>25</v>
      </c>
      <c r="K77" s="109">
        <v>25</v>
      </c>
      <c r="L77" s="109">
        <v>14</v>
      </c>
      <c r="M77" s="109">
        <v>18</v>
      </c>
      <c r="N77" s="109">
        <v>16</v>
      </c>
      <c r="O77" s="109">
        <v>17</v>
      </c>
      <c r="P77" s="109">
        <v>22</v>
      </c>
      <c r="Q77" s="109">
        <v>16</v>
      </c>
      <c r="R77" s="109">
        <v>22</v>
      </c>
      <c r="S77" s="109">
        <v>28</v>
      </c>
      <c r="T77" s="133" t="s">
        <v>289</v>
      </c>
      <c r="U77" s="133" t="s">
        <v>289</v>
      </c>
      <c r="V77" s="133" t="s">
        <v>289</v>
      </c>
      <c r="W77" s="133" t="s">
        <v>289</v>
      </c>
      <c r="X77" s="160"/>
    </row>
    <row r="78" spans="2:24" ht="24.9" customHeight="1" x14ac:dyDescent="0.3">
      <c r="B78" s="195"/>
      <c r="C78" s="232" t="s">
        <v>283</v>
      </c>
      <c r="D78" s="216"/>
      <c r="E78" s="216"/>
      <c r="F78" s="85" t="s">
        <v>17</v>
      </c>
      <c r="G78" s="109">
        <v>28</v>
      </c>
      <c r="H78" s="109">
        <v>57</v>
      </c>
      <c r="I78" s="109">
        <v>49</v>
      </c>
      <c r="J78" s="109">
        <v>41</v>
      </c>
      <c r="K78" s="109">
        <v>47</v>
      </c>
      <c r="L78" s="109">
        <v>33</v>
      </c>
      <c r="M78" s="109">
        <v>41</v>
      </c>
      <c r="N78" s="109">
        <v>50</v>
      </c>
      <c r="O78" s="109">
        <v>42</v>
      </c>
      <c r="P78" s="109">
        <v>59</v>
      </c>
      <c r="Q78" s="109">
        <v>43</v>
      </c>
      <c r="R78" s="109">
        <v>38</v>
      </c>
      <c r="S78" s="109">
        <v>34</v>
      </c>
      <c r="T78" s="133" t="s">
        <v>289</v>
      </c>
      <c r="U78" s="133" t="s">
        <v>289</v>
      </c>
      <c r="V78" s="133" t="s">
        <v>289</v>
      </c>
      <c r="W78" s="133" t="s">
        <v>289</v>
      </c>
      <c r="X78" s="160"/>
    </row>
    <row r="79" spans="2:24" ht="24.9" customHeight="1" x14ac:dyDescent="0.3">
      <c r="B79" s="195"/>
      <c r="C79" s="232"/>
      <c r="D79" s="216"/>
      <c r="E79" s="216"/>
      <c r="F79" s="85" t="s">
        <v>16</v>
      </c>
      <c r="G79" s="109">
        <v>5</v>
      </c>
      <c r="H79" s="109">
        <v>3</v>
      </c>
      <c r="I79" s="109">
        <v>3</v>
      </c>
      <c r="J79" s="109">
        <v>3</v>
      </c>
      <c r="K79" s="109">
        <v>3</v>
      </c>
      <c r="L79" s="109">
        <v>3</v>
      </c>
      <c r="M79" s="109">
        <v>2</v>
      </c>
      <c r="N79" s="109">
        <v>2</v>
      </c>
      <c r="O79" s="109">
        <v>5</v>
      </c>
      <c r="P79" s="109">
        <v>6</v>
      </c>
      <c r="Q79" s="109">
        <v>1</v>
      </c>
      <c r="R79" s="109">
        <v>4</v>
      </c>
      <c r="S79" s="109">
        <v>3</v>
      </c>
      <c r="T79" s="133" t="s">
        <v>289</v>
      </c>
      <c r="U79" s="133" t="s">
        <v>289</v>
      </c>
      <c r="V79" s="133" t="s">
        <v>289</v>
      </c>
      <c r="W79" s="133" t="s">
        <v>289</v>
      </c>
      <c r="X79" s="160"/>
    </row>
    <row r="80" spans="2:24" ht="24.9" customHeight="1" x14ac:dyDescent="0.3">
      <c r="B80" s="195"/>
      <c r="C80" s="232" t="s">
        <v>284</v>
      </c>
      <c r="D80" s="216"/>
      <c r="E80" s="216"/>
      <c r="F80" s="85" t="s">
        <v>17</v>
      </c>
      <c r="G80" s="109">
        <v>512</v>
      </c>
      <c r="H80" s="109">
        <v>476</v>
      </c>
      <c r="I80" s="109">
        <v>511</v>
      </c>
      <c r="J80" s="109">
        <v>432</v>
      </c>
      <c r="K80" s="109">
        <v>404</v>
      </c>
      <c r="L80" s="109">
        <v>372</v>
      </c>
      <c r="M80" s="109">
        <v>394</v>
      </c>
      <c r="N80" s="109">
        <v>373</v>
      </c>
      <c r="O80" s="109">
        <v>323</v>
      </c>
      <c r="P80" s="109">
        <v>367</v>
      </c>
      <c r="Q80" s="109">
        <v>312</v>
      </c>
      <c r="R80" s="109">
        <v>384</v>
      </c>
      <c r="S80" s="109">
        <v>466</v>
      </c>
      <c r="T80" s="133" t="s">
        <v>289</v>
      </c>
      <c r="U80" s="133" t="s">
        <v>289</v>
      </c>
      <c r="V80" s="133" t="s">
        <v>289</v>
      </c>
      <c r="W80" s="133" t="s">
        <v>289</v>
      </c>
      <c r="X80" s="160"/>
    </row>
    <row r="81" spans="2:24" ht="24.9" customHeight="1" x14ac:dyDescent="0.3">
      <c r="B81" s="195"/>
      <c r="C81" s="232"/>
      <c r="D81" s="216"/>
      <c r="E81" s="216"/>
      <c r="F81" s="85" t="s">
        <v>16</v>
      </c>
      <c r="G81" s="109">
        <v>144</v>
      </c>
      <c r="H81" s="109">
        <v>143</v>
      </c>
      <c r="I81" s="109">
        <v>163</v>
      </c>
      <c r="J81" s="109">
        <v>138</v>
      </c>
      <c r="K81" s="109">
        <v>98</v>
      </c>
      <c r="L81" s="109">
        <v>130</v>
      </c>
      <c r="M81" s="109">
        <v>108</v>
      </c>
      <c r="N81" s="109">
        <v>127</v>
      </c>
      <c r="O81" s="109">
        <v>89</v>
      </c>
      <c r="P81" s="109">
        <v>112</v>
      </c>
      <c r="Q81" s="109">
        <v>96</v>
      </c>
      <c r="R81" s="109">
        <v>132</v>
      </c>
      <c r="S81" s="109">
        <v>147</v>
      </c>
      <c r="T81" s="133" t="s">
        <v>289</v>
      </c>
      <c r="U81" s="133" t="s">
        <v>289</v>
      </c>
      <c r="V81" s="133" t="s">
        <v>289</v>
      </c>
      <c r="W81" s="133" t="s">
        <v>289</v>
      </c>
      <c r="X81" s="160"/>
    </row>
    <row r="82" spans="2:24" ht="24.9" customHeight="1" x14ac:dyDescent="0.3">
      <c r="B82" s="195"/>
      <c r="C82" s="232" t="s">
        <v>285</v>
      </c>
      <c r="D82" s="216"/>
      <c r="E82" s="216"/>
      <c r="F82" s="85" t="s">
        <v>17</v>
      </c>
      <c r="G82" s="109">
        <v>42</v>
      </c>
      <c r="H82" s="109">
        <v>48</v>
      </c>
      <c r="I82" s="109">
        <v>61</v>
      </c>
      <c r="J82" s="109">
        <v>52</v>
      </c>
      <c r="K82" s="109">
        <v>49</v>
      </c>
      <c r="L82" s="109">
        <v>42</v>
      </c>
      <c r="M82" s="109">
        <v>53</v>
      </c>
      <c r="N82" s="109">
        <v>38</v>
      </c>
      <c r="O82" s="109">
        <v>34</v>
      </c>
      <c r="P82" s="109">
        <v>56</v>
      </c>
      <c r="Q82" s="109">
        <v>34</v>
      </c>
      <c r="R82" s="109">
        <v>43</v>
      </c>
      <c r="S82" s="109">
        <v>56</v>
      </c>
      <c r="T82" s="133" t="s">
        <v>289</v>
      </c>
      <c r="U82" s="133" t="s">
        <v>289</v>
      </c>
      <c r="V82" s="133" t="s">
        <v>289</v>
      </c>
      <c r="W82" s="133" t="s">
        <v>289</v>
      </c>
      <c r="X82" s="160"/>
    </row>
    <row r="83" spans="2:24" ht="24.9" customHeight="1" x14ac:dyDescent="0.3">
      <c r="B83" s="195"/>
      <c r="C83" s="232"/>
      <c r="D83" s="216"/>
      <c r="E83" s="216"/>
      <c r="F83" s="85" t="s">
        <v>16</v>
      </c>
      <c r="G83" s="109">
        <v>11</v>
      </c>
      <c r="H83" s="109">
        <v>6</v>
      </c>
      <c r="I83" s="109">
        <v>19</v>
      </c>
      <c r="J83" s="109">
        <v>17</v>
      </c>
      <c r="K83" s="109">
        <v>17</v>
      </c>
      <c r="L83" s="109">
        <v>22</v>
      </c>
      <c r="M83" s="109">
        <v>23</v>
      </c>
      <c r="N83" s="109">
        <v>17</v>
      </c>
      <c r="O83" s="109">
        <v>22</v>
      </c>
      <c r="P83" s="109">
        <v>44</v>
      </c>
      <c r="Q83" s="109">
        <v>14</v>
      </c>
      <c r="R83" s="109">
        <v>12</v>
      </c>
      <c r="S83" s="109">
        <v>29</v>
      </c>
      <c r="T83" s="133" t="s">
        <v>289</v>
      </c>
      <c r="U83" s="133" t="s">
        <v>289</v>
      </c>
      <c r="V83" s="133" t="s">
        <v>289</v>
      </c>
      <c r="W83" s="133" t="s">
        <v>289</v>
      </c>
      <c r="X83" s="160"/>
    </row>
    <row r="84" spans="2:24" ht="24.9" customHeight="1" x14ac:dyDescent="0.3">
      <c r="B84" s="195"/>
      <c r="C84" s="232" t="s">
        <v>286</v>
      </c>
      <c r="D84" s="216"/>
      <c r="E84" s="216"/>
      <c r="F84" s="85" t="s">
        <v>17</v>
      </c>
      <c r="G84" s="109">
        <v>1407</v>
      </c>
      <c r="H84" s="109">
        <v>1530</v>
      </c>
      <c r="I84" s="109">
        <v>1524</v>
      </c>
      <c r="J84" s="109">
        <v>2440</v>
      </c>
      <c r="K84" s="109">
        <v>1734</v>
      </c>
      <c r="L84" s="109">
        <v>1687</v>
      </c>
      <c r="M84" s="109">
        <v>1698</v>
      </c>
      <c r="N84" s="109">
        <v>1718</v>
      </c>
      <c r="O84" s="109">
        <v>1446</v>
      </c>
      <c r="P84" s="109">
        <v>1585</v>
      </c>
      <c r="Q84" s="109">
        <v>1433</v>
      </c>
      <c r="R84" s="109">
        <v>1678</v>
      </c>
      <c r="S84" s="109">
        <v>1857</v>
      </c>
      <c r="T84" s="133" t="s">
        <v>289</v>
      </c>
      <c r="U84" s="133" t="s">
        <v>289</v>
      </c>
      <c r="V84" s="133" t="s">
        <v>289</v>
      </c>
      <c r="W84" s="133" t="s">
        <v>289</v>
      </c>
      <c r="X84" s="160"/>
    </row>
    <row r="85" spans="2:24" ht="24.9" customHeight="1" x14ac:dyDescent="0.3">
      <c r="B85" s="195"/>
      <c r="C85" s="232"/>
      <c r="D85" s="216"/>
      <c r="E85" s="216"/>
      <c r="F85" s="85" t="s">
        <v>16</v>
      </c>
      <c r="G85" s="109">
        <v>23</v>
      </c>
      <c r="H85" s="109">
        <v>14</v>
      </c>
      <c r="I85" s="109">
        <v>19</v>
      </c>
      <c r="J85" s="109">
        <v>35</v>
      </c>
      <c r="K85" s="109">
        <v>22</v>
      </c>
      <c r="L85" s="109">
        <v>21</v>
      </c>
      <c r="M85" s="109">
        <v>15</v>
      </c>
      <c r="N85" s="109">
        <v>29</v>
      </c>
      <c r="O85" s="109">
        <v>7</v>
      </c>
      <c r="P85" s="109">
        <v>15</v>
      </c>
      <c r="Q85" s="109">
        <v>17</v>
      </c>
      <c r="R85" s="109">
        <v>19</v>
      </c>
      <c r="S85" s="109">
        <v>13</v>
      </c>
      <c r="T85" s="133" t="s">
        <v>289</v>
      </c>
      <c r="U85" s="133" t="s">
        <v>289</v>
      </c>
      <c r="V85" s="133" t="s">
        <v>289</v>
      </c>
      <c r="W85" s="133" t="s">
        <v>289</v>
      </c>
      <c r="X85" s="160"/>
    </row>
    <row r="86" spans="2:24" ht="24.9" customHeight="1" x14ac:dyDescent="0.3">
      <c r="B86" s="195"/>
      <c r="C86" s="232" t="s">
        <v>287</v>
      </c>
      <c r="D86" s="216"/>
      <c r="E86" s="216"/>
      <c r="F86" s="85" t="s">
        <v>17</v>
      </c>
      <c r="G86" s="30"/>
      <c r="H86" s="30"/>
      <c r="I86" s="30"/>
      <c r="J86" s="109">
        <v>29</v>
      </c>
      <c r="K86" s="109">
        <v>200</v>
      </c>
      <c r="L86" s="109">
        <v>436</v>
      </c>
      <c r="M86" s="109">
        <v>637</v>
      </c>
      <c r="N86" s="109">
        <v>705</v>
      </c>
      <c r="O86" s="109">
        <v>799</v>
      </c>
      <c r="P86" s="109">
        <v>1113</v>
      </c>
      <c r="Q86" s="109">
        <v>1214</v>
      </c>
      <c r="R86" s="109">
        <v>1356</v>
      </c>
      <c r="S86" s="109">
        <v>1786</v>
      </c>
      <c r="T86" s="133" t="s">
        <v>289</v>
      </c>
      <c r="U86" s="133" t="s">
        <v>289</v>
      </c>
      <c r="V86" s="133" t="s">
        <v>289</v>
      </c>
      <c r="W86" s="133" t="s">
        <v>289</v>
      </c>
      <c r="X86" s="160"/>
    </row>
    <row r="87" spans="2:24" ht="24.9" customHeight="1" x14ac:dyDescent="0.3">
      <c r="B87" s="195"/>
      <c r="C87" s="232"/>
      <c r="D87" s="216"/>
      <c r="E87" s="216"/>
      <c r="F87" s="85" t="s">
        <v>16</v>
      </c>
      <c r="G87" s="30"/>
      <c r="H87" s="30"/>
      <c r="I87" s="30"/>
      <c r="J87" s="109">
        <v>0</v>
      </c>
      <c r="K87" s="109">
        <v>4</v>
      </c>
      <c r="L87" s="109">
        <v>36</v>
      </c>
      <c r="M87" s="109">
        <v>58</v>
      </c>
      <c r="N87" s="109">
        <v>73</v>
      </c>
      <c r="O87" s="109">
        <v>74</v>
      </c>
      <c r="P87" s="109">
        <v>89</v>
      </c>
      <c r="Q87" s="109">
        <v>112</v>
      </c>
      <c r="R87" s="109">
        <v>134</v>
      </c>
      <c r="S87" s="109">
        <v>196</v>
      </c>
      <c r="T87" s="133" t="s">
        <v>289</v>
      </c>
      <c r="U87" s="133" t="s">
        <v>289</v>
      </c>
      <c r="V87" s="133" t="s">
        <v>289</v>
      </c>
      <c r="W87" s="133" t="s">
        <v>289</v>
      </c>
      <c r="X87" s="160"/>
    </row>
    <row r="88" spans="2:24" ht="24.9" customHeight="1" x14ac:dyDescent="0.3">
      <c r="B88" s="195"/>
      <c r="C88" s="232" t="s">
        <v>288</v>
      </c>
      <c r="D88" s="216"/>
      <c r="E88" s="216"/>
      <c r="F88" s="85" t="s">
        <v>17</v>
      </c>
      <c r="G88" s="109">
        <v>1243</v>
      </c>
      <c r="H88" s="109">
        <v>1679</v>
      </c>
      <c r="I88" s="109">
        <v>1683</v>
      </c>
      <c r="J88" s="109">
        <v>2117</v>
      </c>
      <c r="K88" s="109">
        <v>1886</v>
      </c>
      <c r="L88" s="109">
        <v>1978</v>
      </c>
      <c r="M88" s="109">
        <v>2007</v>
      </c>
      <c r="N88" s="109">
        <v>1969</v>
      </c>
      <c r="O88" s="109">
        <v>2019</v>
      </c>
      <c r="P88" s="109">
        <v>2342</v>
      </c>
      <c r="Q88" s="109">
        <v>2426</v>
      </c>
      <c r="R88" s="109">
        <v>2536</v>
      </c>
      <c r="S88" s="109">
        <v>3266</v>
      </c>
      <c r="T88" s="133" t="s">
        <v>289</v>
      </c>
      <c r="U88" s="133" t="s">
        <v>289</v>
      </c>
      <c r="V88" s="133" t="s">
        <v>289</v>
      </c>
      <c r="W88" s="133" t="s">
        <v>289</v>
      </c>
      <c r="X88" s="160"/>
    </row>
    <row r="89" spans="2:24" ht="24.9" customHeight="1" thickBot="1" x14ac:dyDescent="0.35">
      <c r="B89" s="240"/>
      <c r="C89" s="239"/>
      <c r="D89" s="215"/>
      <c r="E89" s="215"/>
      <c r="F89" s="86" t="s">
        <v>16</v>
      </c>
      <c r="G89" s="111">
        <v>82</v>
      </c>
      <c r="H89" s="111">
        <v>89</v>
      </c>
      <c r="I89" s="111">
        <v>132</v>
      </c>
      <c r="J89" s="111">
        <v>114</v>
      </c>
      <c r="K89" s="111">
        <v>131</v>
      </c>
      <c r="L89" s="111">
        <v>133</v>
      </c>
      <c r="M89" s="111">
        <v>154</v>
      </c>
      <c r="N89" s="111">
        <v>123</v>
      </c>
      <c r="O89" s="111">
        <v>127</v>
      </c>
      <c r="P89" s="111">
        <v>200</v>
      </c>
      <c r="Q89" s="111">
        <v>150</v>
      </c>
      <c r="R89" s="111">
        <v>160</v>
      </c>
      <c r="S89" s="111">
        <v>196</v>
      </c>
      <c r="T89" s="134" t="s">
        <v>289</v>
      </c>
      <c r="U89" s="134" t="s">
        <v>289</v>
      </c>
      <c r="V89" s="134" t="s">
        <v>289</v>
      </c>
      <c r="W89" s="134" t="s">
        <v>289</v>
      </c>
      <c r="X89" s="161"/>
    </row>
    <row r="90" spans="2:24" x14ac:dyDescent="0.3">
      <c r="E90" s="3"/>
    </row>
    <row r="91" spans="2:24" ht="59.4" customHeight="1" x14ac:dyDescent="0.3">
      <c r="B91" s="241" t="s">
        <v>345</v>
      </c>
      <c r="C91" s="241"/>
      <c r="E91" s="3"/>
    </row>
    <row r="92" spans="2:24" x14ac:dyDescent="0.3">
      <c r="B92" s="2"/>
      <c r="E92" s="3"/>
    </row>
    <row r="93" spans="2:24" x14ac:dyDescent="0.3">
      <c r="E93" s="3"/>
    </row>
    <row r="94" spans="2:24" x14ac:dyDescent="0.3">
      <c r="E94" s="3"/>
    </row>
    <row r="95" spans="2:24" x14ac:dyDescent="0.3">
      <c r="E95" s="3"/>
    </row>
    <row r="96" spans="2:24" ht="15" customHeight="1" x14ac:dyDescent="0.3">
      <c r="E96" s="3"/>
    </row>
    <row r="97" spans="5:5" x14ac:dyDescent="0.3">
      <c r="E97" s="3"/>
    </row>
    <row r="98" spans="5:5" x14ac:dyDescent="0.3">
      <c r="E98" s="3"/>
    </row>
    <row r="99" spans="5:5" x14ac:dyDescent="0.3">
      <c r="E99" s="3"/>
    </row>
    <row r="100" spans="5:5" x14ac:dyDescent="0.3">
      <c r="E100" s="3"/>
    </row>
    <row r="101" spans="5:5" x14ac:dyDescent="0.3">
      <c r="E101" s="3"/>
    </row>
    <row r="102" spans="5:5" ht="15" customHeight="1" x14ac:dyDescent="0.3">
      <c r="E102" s="3"/>
    </row>
    <row r="103" spans="5:5" x14ac:dyDescent="0.3">
      <c r="E103" s="3"/>
    </row>
    <row r="104" spans="5:5" x14ac:dyDescent="0.3">
      <c r="E104" s="3"/>
    </row>
    <row r="105" spans="5:5" x14ac:dyDescent="0.3">
      <c r="E105" s="3"/>
    </row>
    <row r="106" spans="5:5" x14ac:dyDescent="0.3">
      <c r="E106" s="3"/>
    </row>
    <row r="107" spans="5:5" x14ac:dyDescent="0.3">
      <c r="E107" s="3"/>
    </row>
    <row r="108" spans="5:5" ht="15" customHeight="1" x14ac:dyDescent="0.3">
      <c r="E108" s="3"/>
    </row>
    <row r="109" spans="5:5" x14ac:dyDescent="0.3">
      <c r="E109" s="3"/>
    </row>
    <row r="110" spans="5:5" x14ac:dyDescent="0.3">
      <c r="E110" s="3"/>
    </row>
    <row r="111" spans="5:5" x14ac:dyDescent="0.3">
      <c r="E111" s="3"/>
    </row>
    <row r="112" spans="5:5" x14ac:dyDescent="0.3">
      <c r="E112" s="3"/>
    </row>
    <row r="113" spans="5:5" x14ac:dyDescent="0.3">
      <c r="E113" s="3"/>
    </row>
  </sheetData>
  <mergeCells count="74">
    <mergeCell ref="B91:C91"/>
    <mergeCell ref="C66:C67"/>
    <mergeCell ref="D66:D73"/>
    <mergeCell ref="E66:E73"/>
    <mergeCell ref="C88:C89"/>
    <mergeCell ref="B74:B89"/>
    <mergeCell ref="C74:C75"/>
    <mergeCell ref="D74:D89"/>
    <mergeCell ref="E74:E89"/>
    <mergeCell ref="C76:C77"/>
    <mergeCell ref="C78:C79"/>
    <mergeCell ref="C80:C81"/>
    <mergeCell ref="C82:C83"/>
    <mergeCell ref="C84:C85"/>
    <mergeCell ref="D55:D57"/>
    <mergeCell ref="E55:E57"/>
    <mergeCell ref="B49:B54"/>
    <mergeCell ref="D49:D54"/>
    <mergeCell ref="C86:C87"/>
    <mergeCell ref="C68:C69"/>
    <mergeCell ref="C70:C71"/>
    <mergeCell ref="C72:C73"/>
    <mergeCell ref="B66:B73"/>
    <mergeCell ref="B40:B43"/>
    <mergeCell ref="D40:D43"/>
    <mergeCell ref="E40:E43"/>
    <mergeCell ref="C64:C65"/>
    <mergeCell ref="B47:B48"/>
    <mergeCell ref="D47:D48"/>
    <mergeCell ref="E47:E48"/>
    <mergeCell ref="B58:B65"/>
    <mergeCell ref="C58:C59"/>
    <mergeCell ref="D58:D65"/>
    <mergeCell ref="E58:E65"/>
    <mergeCell ref="C60:C61"/>
    <mergeCell ref="C62:C63"/>
    <mergeCell ref="E49:E54"/>
    <mergeCell ref="B55:B57"/>
    <mergeCell ref="C55:C57"/>
    <mergeCell ref="D27:D30"/>
    <mergeCell ref="E27:E30"/>
    <mergeCell ref="E31:E34"/>
    <mergeCell ref="D3:D4"/>
    <mergeCell ref="D31:D34"/>
    <mergeCell ref="D19:D23"/>
    <mergeCell ref="D5:D9"/>
    <mergeCell ref="E5:E9"/>
    <mergeCell ref="D10:D14"/>
    <mergeCell ref="E10:E14"/>
    <mergeCell ref="D25:D26"/>
    <mergeCell ref="E25:E26"/>
    <mergeCell ref="D17:D18"/>
    <mergeCell ref="F47:F48"/>
    <mergeCell ref="E3:E4"/>
    <mergeCell ref="E17:E18"/>
    <mergeCell ref="E19:E23"/>
    <mergeCell ref="P40:Q40"/>
    <mergeCell ref="P41:Q41"/>
    <mergeCell ref="I42:J42"/>
    <mergeCell ref="P42:Q42"/>
    <mergeCell ref="I43:J43"/>
    <mergeCell ref="P43:Q43"/>
    <mergeCell ref="F3:F4"/>
    <mergeCell ref="G3:X3"/>
    <mergeCell ref="B5:B9"/>
    <mergeCell ref="B10:B14"/>
    <mergeCell ref="B2:C2"/>
    <mergeCell ref="B3:B4"/>
    <mergeCell ref="C3:C4"/>
    <mergeCell ref="B27:B30"/>
    <mergeCell ref="B31:B34"/>
    <mergeCell ref="B19:B23"/>
    <mergeCell ref="B25:B26"/>
    <mergeCell ref="B17:B18"/>
  </mergeCells>
  <hyperlinks>
    <hyperlink ref="B40:B43" location="'II. La violenza sul lavoro'!A1" display="'II. La violenza sul lavoro'!A1" xr:uid="{00000000-0004-0000-0100-000000000000}"/>
    <hyperlink ref="B45:B46" location="'IV. C.Antiviolenza e C.Rifugio'!A1" display="'IV. C.Antiviolenza e C.Rifugio'!A1" xr:uid="{00000000-0004-0000-0100-000001000000}"/>
    <hyperlink ref="B39" location="'I. La violenza sulle donne'!A1" display="'I. La violenza sulle donne'!A1" xr:uid="{00000000-0004-0000-0100-000002000000}"/>
    <hyperlink ref="B36:B38" location="'I. La violenza sulle donne'!A1" display="Donne che non parlano con nessuno della violenza subita (in %)" xr:uid="{00000000-0004-0000-0100-000003000000}"/>
    <hyperlink ref="B17:B18" location="'I. La violenza sulle donne'!A1" display="'I. La violenza sulle donne'!A1" xr:uid="{00000000-0004-0000-0100-000004000000}"/>
    <hyperlink ref="B19:B23" location="'I. La violenza sulle donne'!A1" display="Donne vittime di violenza psicologica per tipologia di forma subita (in %)" xr:uid="{00000000-0004-0000-0100-000005000000}"/>
    <hyperlink ref="B24" location="'I. La violenza sulle donne'!A1" display="'I. La violenza sulle donne'!A1" xr:uid="{00000000-0004-0000-0100-000006000000}"/>
    <hyperlink ref="B25:B26" location="'I. La violenza sulle donne'!A1" display="'I. La violenza sulle donne'!A1" xr:uid="{00000000-0004-0000-0100-000007000000}"/>
    <hyperlink ref="B27:B30" location="'I. La violenza sulle donne'!A1" display="'I. La violenza sulle donne'!A1" xr:uid="{00000000-0004-0000-0100-000008000000}"/>
    <hyperlink ref="B31:B34" location="'I. La violenza sulle donne'!A1" display="'I. La violenza sulle donne'!A1" xr:uid="{00000000-0004-0000-0100-000009000000}"/>
    <hyperlink ref="B35" location="'I. La violenza sulle donne'!A1" display="'I. La violenza sulle donne'!A1" xr:uid="{00000000-0004-0000-0100-00000A000000}"/>
    <hyperlink ref="B5:B9" location="'I. La violenza sulle donne'!A1" display="'I. La violenza sulle donne'!A1" xr:uid="{00000000-0004-0000-0100-00000B000000}"/>
    <hyperlink ref="B10:B14" location="'I. La violenza sulle donne'!A1" display="'I. La violenza sulle donne'!A1" xr:uid="{00000000-0004-0000-0100-00000C000000}"/>
    <hyperlink ref="B15" location="'I. La violenza sulle donne'!A1" display="'I. La violenza sulle donne'!A1" xr:uid="{00000000-0004-0000-0100-00000D000000}"/>
    <hyperlink ref="B16" location="'I. La violenza sulle donne'!A1" display="'I. La violenza sulle donne'!A1" xr:uid="{00000000-0004-0000-0100-00000E000000}"/>
    <hyperlink ref="B44" location="'III. Numero verde 1522'!A1" display="Chiamate valide al numero verde 1522" xr:uid="{00000000-0004-0000-0100-00000F000000}"/>
    <hyperlink ref="B47" location="'V. Congedi vittime violenza'!A1" display="Ricognizione delle domande di congedo indennizzato per le donne lavoratrici nel settore privato vittime di violenza pervenute" xr:uid="{00000000-0004-0000-0100-000010000000}"/>
    <hyperlink ref="B74:B89" location="'X. Condannati'!A1" display="Numero di condannati per delitti con sentenza irrevocabile per tipo di reato" xr:uid="{00000000-0004-0000-0100-000011000000}"/>
    <hyperlink ref="B49:B54" location="'VI. Vittime omicidi per relaz'!A1" display="Vittime di omicidio, per relazione con l'omicida" xr:uid="{00000000-0004-0000-0100-000012000000}"/>
    <hyperlink ref="B55:B57" location="'VII. Vittime omicidi volontario'!A1" display="Vittime di omicidio volontario per sesso della vittima" xr:uid="{00000000-0004-0000-0100-000013000000}"/>
    <hyperlink ref="B58:B65" location="'VIII. Vittime di delitto'!A1" display="Vittime di delitto" xr:uid="{00000000-0004-0000-0100-000014000000}"/>
    <hyperlink ref="B66:B73" location="'IX. Autori delitti denunciati'!A1" display="Autori di delitto denunciati/arrestati dalle forze di polizia" xr:uid="{00000000-0004-0000-0100-000015000000}"/>
  </hyperlinks>
  <pageMargins left="0.70866141732283472" right="0.70866141732283472" top="0.74803149606299213" bottom="0.74803149606299213" header="0.31496062992125984" footer="0.31496062992125984"/>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5"/>
  <sheetViews>
    <sheetView topLeftCell="A2" zoomScale="55" zoomScaleNormal="55" workbookViewId="0"/>
  </sheetViews>
  <sheetFormatPr defaultRowHeight="18" x14ac:dyDescent="0.3"/>
  <cols>
    <col min="1" max="1" width="10.5546875" customWidth="1"/>
    <col min="2" max="2" width="40.5546875" style="1" customWidth="1"/>
    <col min="3" max="4" width="38.44140625" bestFit="1" customWidth="1"/>
    <col min="5" max="5" width="38.109375" bestFit="1" customWidth="1"/>
    <col min="6" max="6" width="38" bestFit="1" customWidth="1"/>
    <col min="7" max="7" width="38.109375" bestFit="1" customWidth="1"/>
    <col min="8" max="8" width="38" bestFit="1" customWidth="1"/>
    <col min="9" max="9" width="37.88671875" bestFit="1" customWidth="1"/>
    <col min="10" max="10" width="37.5546875" bestFit="1" customWidth="1"/>
    <col min="11" max="11" width="38.109375" bestFit="1" customWidth="1"/>
    <col min="12" max="12" width="37.5546875" bestFit="1" customWidth="1"/>
    <col min="13" max="13" width="37.88671875" bestFit="1" customWidth="1"/>
    <col min="14" max="14" width="38" bestFit="1" customWidth="1"/>
    <col min="15" max="15" width="38.109375" bestFit="1" customWidth="1"/>
    <col min="16" max="16" width="39.5546875" bestFit="1" customWidth="1"/>
    <col min="17" max="17" width="37.88671875" bestFit="1" customWidth="1"/>
  </cols>
  <sheetData>
    <row r="2" spans="2:17" ht="60" customHeight="1" x14ac:dyDescent="0.3">
      <c r="B2" s="242" t="s">
        <v>297</v>
      </c>
      <c r="C2" s="242"/>
      <c r="D2" s="242"/>
      <c r="E2" s="242"/>
      <c r="F2" s="242"/>
      <c r="G2" s="242"/>
      <c r="H2" s="242"/>
      <c r="I2" s="242"/>
      <c r="J2" s="242"/>
      <c r="K2" s="242"/>
      <c r="L2" s="242"/>
      <c r="M2" s="242"/>
      <c r="N2" s="242"/>
      <c r="O2" s="242"/>
      <c r="P2" s="242"/>
      <c r="Q2" s="242"/>
    </row>
    <row r="3" spans="2:17" s="8" customFormat="1" ht="119.25" customHeight="1" x14ac:dyDescent="0.35">
      <c r="B3" s="73" t="s">
        <v>68</v>
      </c>
      <c r="C3" s="74" t="s">
        <v>213</v>
      </c>
      <c r="D3" s="74" t="s">
        <v>214</v>
      </c>
      <c r="E3" s="74" t="s">
        <v>55</v>
      </c>
      <c r="F3" s="74" t="s">
        <v>56</v>
      </c>
      <c r="G3" s="74" t="s">
        <v>57</v>
      </c>
      <c r="H3" s="74" t="s">
        <v>58</v>
      </c>
      <c r="I3" s="74" t="s">
        <v>59</v>
      </c>
      <c r="J3" s="74" t="s">
        <v>60</v>
      </c>
      <c r="K3" s="74" t="s">
        <v>61</v>
      </c>
      <c r="L3" s="74" t="s">
        <v>62</v>
      </c>
      <c r="M3" s="74" t="s">
        <v>63</v>
      </c>
      <c r="N3" s="74" t="s">
        <v>64</v>
      </c>
      <c r="O3" s="74" t="s">
        <v>65</v>
      </c>
      <c r="P3" s="74" t="s">
        <v>66</v>
      </c>
      <c r="Q3" s="74" t="s">
        <v>67</v>
      </c>
    </row>
    <row r="4" spans="2:17" s="8" customFormat="1" ht="231" customHeight="1" x14ac:dyDescent="0.35">
      <c r="B4" s="75" t="s">
        <v>8</v>
      </c>
      <c r="C4" s="76" t="s">
        <v>216</v>
      </c>
      <c r="D4" s="76" t="s">
        <v>217</v>
      </c>
      <c r="E4" s="76" t="s">
        <v>218</v>
      </c>
      <c r="F4" s="76" t="s">
        <v>19</v>
      </c>
      <c r="G4" s="76" t="s">
        <v>215</v>
      </c>
      <c r="H4" s="76" t="s">
        <v>20</v>
      </c>
      <c r="I4" s="76" t="s">
        <v>21</v>
      </c>
      <c r="J4" s="76" t="s">
        <v>22</v>
      </c>
      <c r="K4" s="76" t="s">
        <v>23</v>
      </c>
      <c r="L4" s="76" t="s">
        <v>24</v>
      </c>
      <c r="M4" s="76" t="s">
        <v>223</v>
      </c>
      <c r="N4" s="76" t="s">
        <v>222</v>
      </c>
      <c r="O4" s="76" t="s">
        <v>221</v>
      </c>
      <c r="P4" s="76" t="s">
        <v>220</v>
      </c>
      <c r="Q4" s="76" t="s">
        <v>219</v>
      </c>
    </row>
    <row r="5" spans="2:17" s="8" customFormat="1" ht="114.75" customHeight="1" x14ac:dyDescent="0.35">
      <c r="B5" s="77" t="s">
        <v>9</v>
      </c>
      <c r="C5" s="66" t="s">
        <v>25</v>
      </c>
      <c r="D5" s="66" t="s">
        <v>26</v>
      </c>
      <c r="E5" s="66" t="s">
        <v>27</v>
      </c>
      <c r="F5" s="66" t="s">
        <v>28</v>
      </c>
      <c r="G5" s="66" t="s">
        <v>29</v>
      </c>
      <c r="H5" s="66" t="s">
        <v>30</v>
      </c>
      <c r="I5" s="66" t="s">
        <v>31</v>
      </c>
      <c r="J5" s="66" t="s">
        <v>32</v>
      </c>
      <c r="K5" s="66" t="s">
        <v>33</v>
      </c>
      <c r="L5" s="66" t="s">
        <v>34</v>
      </c>
      <c r="M5" s="66" t="s">
        <v>38</v>
      </c>
      <c r="N5" s="66" t="s">
        <v>35</v>
      </c>
      <c r="O5" s="66" t="s">
        <v>36</v>
      </c>
      <c r="P5" s="66" t="s">
        <v>37</v>
      </c>
      <c r="Q5" s="66" t="s">
        <v>39</v>
      </c>
    </row>
    <row r="6" spans="2:17" s="8" customFormat="1" ht="56.25" customHeight="1" x14ac:dyDescent="0.35">
      <c r="B6" s="78" t="s">
        <v>18</v>
      </c>
      <c r="C6" s="232" t="s">
        <v>166</v>
      </c>
      <c r="D6" s="232"/>
      <c r="E6" s="232"/>
      <c r="F6" s="232"/>
      <c r="G6" s="232"/>
      <c r="H6" s="232"/>
      <c r="I6" s="232"/>
      <c r="J6" s="232"/>
      <c r="K6" s="232"/>
      <c r="L6" s="232"/>
      <c r="M6" s="232"/>
      <c r="N6" s="232"/>
      <c r="O6" s="232"/>
      <c r="P6" s="232"/>
      <c r="Q6" s="232"/>
    </row>
    <row r="7" spans="2:17" s="8" customFormat="1" ht="38.25" customHeight="1" x14ac:dyDescent="0.35">
      <c r="B7" s="78" t="s">
        <v>126</v>
      </c>
      <c r="C7" s="244" t="s">
        <v>127</v>
      </c>
      <c r="D7" s="244"/>
      <c r="E7" s="244"/>
      <c r="F7" s="244"/>
      <c r="G7" s="244"/>
      <c r="H7" s="244"/>
      <c r="I7" s="244"/>
      <c r="J7" s="244"/>
      <c r="K7" s="244"/>
      <c r="L7" s="244"/>
      <c r="M7" s="244"/>
      <c r="N7" s="244"/>
      <c r="O7" s="244"/>
      <c r="P7" s="244"/>
      <c r="Q7" s="244"/>
    </row>
    <row r="8" spans="2:17" s="8" customFormat="1" ht="75" customHeight="1" x14ac:dyDescent="0.35">
      <c r="B8" s="78" t="s">
        <v>73</v>
      </c>
      <c r="C8" s="232" t="s">
        <v>128</v>
      </c>
      <c r="D8" s="232"/>
      <c r="E8" s="232"/>
      <c r="F8" s="232"/>
      <c r="G8" s="232"/>
      <c r="H8" s="232"/>
      <c r="I8" s="232"/>
      <c r="J8" s="232"/>
      <c r="K8" s="232"/>
      <c r="L8" s="232"/>
      <c r="M8" s="232"/>
      <c r="N8" s="232"/>
      <c r="O8" s="232"/>
      <c r="P8" s="232"/>
      <c r="Q8" s="232"/>
    </row>
    <row r="9" spans="2:17" s="8" customFormat="1" ht="195.75" customHeight="1" x14ac:dyDescent="0.35">
      <c r="B9" s="77" t="s">
        <v>11</v>
      </c>
      <c r="C9" s="232" t="s">
        <v>304</v>
      </c>
      <c r="D9" s="232"/>
      <c r="E9" s="232"/>
      <c r="F9" s="232"/>
      <c r="G9" s="232"/>
      <c r="H9" s="232"/>
      <c r="I9" s="232"/>
      <c r="J9" s="232"/>
      <c r="K9" s="232"/>
      <c r="L9" s="232"/>
      <c r="M9" s="232"/>
      <c r="N9" s="232"/>
      <c r="O9" s="232"/>
      <c r="P9" s="232"/>
      <c r="Q9" s="232"/>
    </row>
    <row r="10" spans="2:17" s="8" customFormat="1" ht="33.75" customHeight="1" x14ac:dyDescent="0.35">
      <c r="B10" s="77" t="s">
        <v>12</v>
      </c>
      <c r="C10" s="244" t="s">
        <v>40</v>
      </c>
      <c r="D10" s="244"/>
      <c r="E10" s="244"/>
      <c r="F10" s="244"/>
      <c r="G10" s="244"/>
      <c r="H10" s="244"/>
      <c r="I10" s="244"/>
      <c r="J10" s="244"/>
      <c r="K10" s="244"/>
      <c r="L10" s="244"/>
      <c r="M10" s="244"/>
      <c r="N10" s="244"/>
      <c r="O10" s="244"/>
      <c r="P10" s="244"/>
      <c r="Q10" s="244"/>
    </row>
    <row r="11" spans="2:17" s="8" customFormat="1" ht="89.1" customHeight="1" x14ac:dyDescent="0.35">
      <c r="B11" s="77" t="s">
        <v>13</v>
      </c>
      <c r="C11" s="245" t="s">
        <v>305</v>
      </c>
      <c r="D11" s="246"/>
      <c r="E11" s="246"/>
      <c r="F11" s="246"/>
      <c r="G11" s="246"/>
      <c r="H11" s="246"/>
      <c r="I11" s="246"/>
      <c r="J11" s="246"/>
      <c r="K11" s="246"/>
      <c r="L11" s="246"/>
      <c r="M11" s="246"/>
      <c r="N11" s="246"/>
      <c r="O11" s="246"/>
      <c r="P11" s="246"/>
      <c r="Q11" s="246"/>
    </row>
    <row r="26" spans="3:3" ht="55.5" customHeight="1" x14ac:dyDescent="0.3">
      <c r="C26" s="243"/>
    </row>
    <row r="27" spans="3:3" x14ac:dyDescent="0.3">
      <c r="C27" s="243"/>
    </row>
    <row r="28" spans="3:3" x14ac:dyDescent="0.3">
      <c r="C28" s="243"/>
    </row>
    <row r="29" spans="3:3" x14ac:dyDescent="0.3">
      <c r="C29" s="243"/>
    </row>
    <row r="30" spans="3:3" ht="59.25" customHeight="1" x14ac:dyDescent="0.3">
      <c r="C30" s="243"/>
    </row>
    <row r="31" spans="3:3" ht="93.75" customHeight="1" x14ac:dyDescent="0.3">
      <c r="C31" s="4"/>
    </row>
    <row r="32" spans="3:3" ht="21" x14ac:dyDescent="0.3">
      <c r="C32" s="4"/>
    </row>
    <row r="33" spans="3:3" x14ac:dyDescent="0.3">
      <c r="C33" s="243"/>
    </row>
    <row r="34" spans="3:3" x14ac:dyDescent="0.3">
      <c r="C34" s="243"/>
    </row>
    <row r="35" spans="3:3" x14ac:dyDescent="0.3">
      <c r="C35" s="243"/>
    </row>
    <row r="36" spans="3:3" x14ac:dyDescent="0.3">
      <c r="C36" s="243"/>
    </row>
    <row r="37" spans="3:3" x14ac:dyDescent="0.3">
      <c r="C37" s="243"/>
    </row>
    <row r="38" spans="3:3" x14ac:dyDescent="0.3">
      <c r="C38" s="243"/>
    </row>
    <row r="39" spans="3:3" x14ac:dyDescent="0.3">
      <c r="C39" s="243"/>
    </row>
    <row r="40" spans="3:3" ht="21" x14ac:dyDescent="0.3">
      <c r="C40" s="4"/>
    </row>
    <row r="41" spans="3:3" ht="21" x14ac:dyDescent="0.3">
      <c r="C41" s="4"/>
    </row>
    <row r="42" spans="3:3" ht="21" x14ac:dyDescent="0.3">
      <c r="C42" s="4"/>
    </row>
    <row r="43" spans="3:3" ht="21" x14ac:dyDescent="0.3">
      <c r="C43" s="4"/>
    </row>
    <row r="44" spans="3:3" ht="21" x14ac:dyDescent="0.3">
      <c r="C44" s="4"/>
    </row>
    <row r="45" spans="3:3" x14ac:dyDescent="0.3">
      <c r="C45" s="243"/>
    </row>
    <row r="46" spans="3:3" x14ac:dyDescent="0.3">
      <c r="C46" s="243"/>
    </row>
    <row r="47" spans="3:3" x14ac:dyDescent="0.3">
      <c r="C47" s="243"/>
    </row>
    <row r="48" spans="3:3" x14ac:dyDescent="0.3">
      <c r="C48" s="243"/>
    </row>
    <row r="49" spans="3:3" x14ac:dyDescent="0.3">
      <c r="C49" s="243"/>
    </row>
    <row r="50" spans="3:3" x14ac:dyDescent="0.3">
      <c r="C50" s="243"/>
    </row>
    <row r="51" spans="3:3" x14ac:dyDescent="0.3">
      <c r="C51" s="243"/>
    </row>
    <row r="52" spans="3:3" x14ac:dyDescent="0.3">
      <c r="C52" s="243"/>
    </row>
    <row r="53" spans="3:3" x14ac:dyDescent="0.3">
      <c r="C53" s="243"/>
    </row>
    <row r="54" spans="3:3" x14ac:dyDescent="0.3">
      <c r="C54" s="243"/>
    </row>
    <row r="55" spans="3:3" ht="21" x14ac:dyDescent="0.3">
      <c r="C55" s="4"/>
    </row>
  </sheetData>
  <mergeCells count="13">
    <mergeCell ref="B2:Q2"/>
    <mergeCell ref="C51:C54"/>
    <mergeCell ref="C6:Q6"/>
    <mergeCell ref="C7:Q7"/>
    <mergeCell ref="C9:Q9"/>
    <mergeCell ref="C26:C30"/>
    <mergeCell ref="C33:C34"/>
    <mergeCell ref="C35:C39"/>
    <mergeCell ref="C45:C46"/>
    <mergeCell ref="C47:C50"/>
    <mergeCell ref="C11:Q11"/>
    <mergeCell ref="C10:Q10"/>
    <mergeCell ref="C8:Q8"/>
  </mergeCells>
  <hyperlinks>
    <hyperlink ref="C11" r:id="rId1" display="http://www.istat.it/it/archivio/161716" xr:uid="{00000000-0004-0000-0200-000000000000}"/>
  </hyperlinks>
  <pageMargins left="0.7" right="0.7" top="0.75" bottom="0.75" header="0.3" footer="0.3"/>
  <pageSetup paperSize="9" orientation="portrait" verticalDpi="599"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40"/>
  <sheetViews>
    <sheetView topLeftCell="A2" zoomScale="55" zoomScaleNormal="55" workbookViewId="0">
      <selection activeCell="C11" sqref="C11"/>
    </sheetView>
  </sheetViews>
  <sheetFormatPr defaultRowHeight="14.4" x14ac:dyDescent="0.3"/>
  <cols>
    <col min="1" max="1" width="10.5546875" customWidth="1"/>
    <col min="2" max="2" width="40.5546875" customWidth="1"/>
    <col min="3" max="3" width="110.5546875" customWidth="1"/>
  </cols>
  <sheetData>
    <row r="2" spans="2:17" s="8" customFormat="1" ht="60" customHeight="1" thickBot="1" x14ac:dyDescent="0.4">
      <c r="B2" s="242" t="s">
        <v>298</v>
      </c>
      <c r="C2" s="242"/>
      <c r="D2" s="242"/>
      <c r="E2" s="242"/>
      <c r="F2" s="242"/>
      <c r="G2" s="242"/>
      <c r="H2" s="242"/>
      <c r="I2" s="242"/>
      <c r="J2" s="242"/>
      <c r="K2" s="242"/>
      <c r="L2" s="242"/>
      <c r="M2" s="242"/>
      <c r="N2" s="242"/>
      <c r="O2" s="242"/>
      <c r="P2" s="242"/>
      <c r="Q2" s="242"/>
    </row>
    <row r="3" spans="2:17" s="8" customFormat="1" ht="60" customHeight="1" x14ac:dyDescent="0.35">
      <c r="B3" s="128" t="s">
        <v>7</v>
      </c>
      <c r="C3" s="119" t="s">
        <v>299</v>
      </c>
    </row>
    <row r="4" spans="2:17" s="8" customFormat="1" ht="72" x14ac:dyDescent="0.35">
      <c r="B4" s="129" t="s">
        <v>8</v>
      </c>
      <c r="C4" s="148" t="s">
        <v>41</v>
      </c>
    </row>
    <row r="5" spans="2:17" s="8" customFormat="1" ht="18" x14ac:dyDescent="0.35">
      <c r="B5" s="129" t="s">
        <v>9</v>
      </c>
      <c r="C5" s="121" t="s">
        <v>224</v>
      </c>
    </row>
    <row r="6" spans="2:17" s="8" customFormat="1" ht="36" x14ac:dyDescent="0.35">
      <c r="B6" s="129" t="s">
        <v>10</v>
      </c>
      <c r="C6" s="148" t="s">
        <v>45</v>
      </c>
    </row>
    <row r="7" spans="2:17" s="8" customFormat="1" ht="72" x14ac:dyDescent="0.35">
      <c r="B7" s="130" t="s">
        <v>126</v>
      </c>
      <c r="C7" s="18" t="s">
        <v>129</v>
      </c>
    </row>
    <row r="8" spans="2:17" s="8" customFormat="1" ht="36" x14ac:dyDescent="0.35">
      <c r="B8" s="130" t="s">
        <v>73</v>
      </c>
      <c r="C8" s="149" t="s">
        <v>42</v>
      </c>
    </row>
    <row r="9" spans="2:17" s="8" customFormat="1" ht="162" x14ac:dyDescent="0.35">
      <c r="B9" s="129" t="s">
        <v>11</v>
      </c>
      <c r="C9" s="149" t="s">
        <v>46</v>
      </c>
    </row>
    <row r="10" spans="2:17" s="8" customFormat="1" ht="36" x14ac:dyDescent="0.35">
      <c r="B10" s="129" t="s">
        <v>12</v>
      </c>
      <c r="C10" s="149" t="s">
        <v>44</v>
      </c>
    </row>
    <row r="11" spans="2:17" s="8" customFormat="1" ht="18.600000000000001" thickBot="1" x14ac:dyDescent="0.4">
      <c r="B11" s="131" t="s">
        <v>13</v>
      </c>
      <c r="C11" s="166" t="s">
        <v>43</v>
      </c>
    </row>
    <row r="12" spans="2:17" s="8" customFormat="1" ht="18" x14ac:dyDescent="0.35"/>
    <row r="13" spans="2:17" s="8" customFormat="1" ht="18" x14ac:dyDescent="0.35"/>
    <row r="14" spans="2:17" s="8" customFormat="1" ht="18" x14ac:dyDescent="0.35"/>
    <row r="15" spans="2:17" s="8" customFormat="1" ht="18" x14ac:dyDescent="0.35"/>
    <row r="21" spans="2:3" x14ac:dyDescent="0.3">
      <c r="B21" s="103"/>
      <c r="C21" s="104"/>
    </row>
    <row r="40" spans="16:17" x14ac:dyDescent="0.3">
      <c r="P40" s="247"/>
      <c r="Q40" s="247"/>
    </row>
  </sheetData>
  <mergeCells count="2">
    <mergeCell ref="B2:Q2"/>
    <mergeCell ref="P40:Q40"/>
  </mergeCells>
  <hyperlinks>
    <hyperlink ref="C11" r:id="rId1" xr:uid="{00000000-0004-0000-0300-000000000000}"/>
  </hyperlinks>
  <pageMargins left="0.7" right="0.7" top="0.75" bottom="0.75" header="0.3" footer="0.3"/>
  <pageSetup paperSize="9" orientation="portrait" verticalDpi="599"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Q11"/>
  <sheetViews>
    <sheetView zoomScale="55" zoomScaleNormal="55" workbookViewId="0">
      <selection activeCell="C7" sqref="C7"/>
    </sheetView>
  </sheetViews>
  <sheetFormatPr defaultColWidth="9.109375" defaultRowHeight="18" x14ac:dyDescent="0.35"/>
  <cols>
    <col min="1" max="1" width="10.5546875" style="8" customWidth="1"/>
    <col min="2" max="2" width="40.5546875" style="8" customWidth="1"/>
    <col min="3" max="3" width="110.5546875" style="8" customWidth="1"/>
    <col min="4" max="16384" width="9.109375" style="8"/>
  </cols>
  <sheetData>
    <row r="2" spans="2:17" ht="60" customHeight="1" thickBot="1" x14ac:dyDescent="0.4">
      <c r="B2" s="242" t="s">
        <v>167</v>
      </c>
      <c r="C2" s="242"/>
      <c r="D2" s="242"/>
      <c r="E2" s="242"/>
      <c r="F2" s="242"/>
      <c r="G2" s="242"/>
      <c r="H2" s="242"/>
      <c r="I2" s="242"/>
      <c r="J2" s="242"/>
      <c r="K2" s="242"/>
      <c r="L2" s="242"/>
      <c r="M2" s="242"/>
      <c r="N2" s="242"/>
      <c r="O2" s="242"/>
      <c r="P2" s="242"/>
      <c r="Q2" s="242"/>
    </row>
    <row r="3" spans="2:17" ht="32.25" customHeight="1" x14ac:dyDescent="0.35">
      <c r="B3" s="128" t="s">
        <v>7</v>
      </c>
      <c r="C3" s="119" t="s">
        <v>137</v>
      </c>
    </row>
    <row r="4" spans="2:17" ht="36" x14ac:dyDescent="0.35">
      <c r="B4" s="129" t="s">
        <v>8</v>
      </c>
      <c r="C4" s="121" t="s">
        <v>139</v>
      </c>
    </row>
    <row r="5" spans="2:17" x14ac:dyDescent="0.35">
      <c r="B5" s="129" t="s">
        <v>9</v>
      </c>
      <c r="C5" s="121" t="s">
        <v>140</v>
      </c>
    </row>
    <row r="6" spans="2:17" ht="54" x14ac:dyDescent="0.35">
      <c r="B6" s="129" t="s">
        <v>10</v>
      </c>
      <c r="C6" s="121" t="s">
        <v>141</v>
      </c>
    </row>
    <row r="7" spans="2:17" ht="54" x14ac:dyDescent="0.35">
      <c r="B7" s="130" t="s">
        <v>126</v>
      </c>
      <c r="C7" s="18" t="s">
        <v>225</v>
      </c>
    </row>
    <row r="8" spans="2:17" ht="36" x14ac:dyDescent="0.35">
      <c r="B8" s="130" t="s">
        <v>73</v>
      </c>
      <c r="C8" s="18" t="s">
        <v>226</v>
      </c>
    </row>
    <row r="9" spans="2:17" x14ac:dyDescent="0.35">
      <c r="B9" s="129" t="s">
        <v>11</v>
      </c>
      <c r="C9" s="18" t="s">
        <v>142</v>
      </c>
    </row>
    <row r="10" spans="2:17" x14ac:dyDescent="0.35">
      <c r="B10" s="129" t="s">
        <v>12</v>
      </c>
      <c r="C10" s="18" t="s">
        <v>334</v>
      </c>
    </row>
    <row r="11" spans="2:17" ht="69.599999999999994" customHeight="1" thickBot="1" x14ac:dyDescent="0.4">
      <c r="B11" s="147" t="s">
        <v>13</v>
      </c>
      <c r="C11" s="125" t="s">
        <v>340</v>
      </c>
    </row>
  </sheetData>
  <mergeCells count="1">
    <mergeCell ref="B2:Q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D14"/>
  <sheetViews>
    <sheetView zoomScale="55" zoomScaleNormal="55" workbookViewId="0">
      <selection activeCell="I11" sqref="I11"/>
    </sheetView>
  </sheetViews>
  <sheetFormatPr defaultRowHeight="14.4" x14ac:dyDescent="0.3"/>
  <cols>
    <col min="1" max="1" width="5.44140625" customWidth="1"/>
    <col min="2" max="2" width="40.5546875" customWidth="1"/>
    <col min="3" max="3" width="55.5546875" customWidth="1"/>
    <col min="4" max="4" width="50" bestFit="1" customWidth="1"/>
  </cols>
  <sheetData>
    <row r="2" spans="2:4" s="8" customFormat="1" ht="18.600000000000001" thickBot="1" x14ac:dyDescent="0.4">
      <c r="B2" s="242" t="s">
        <v>72</v>
      </c>
      <c r="C2" s="242"/>
      <c r="D2" s="242"/>
    </row>
    <row r="3" spans="2:4" s="8" customFormat="1" ht="36" x14ac:dyDescent="0.35">
      <c r="B3" s="117" t="s">
        <v>7</v>
      </c>
      <c r="C3" s="118" t="s">
        <v>227</v>
      </c>
      <c r="D3" s="119" t="s">
        <v>69</v>
      </c>
    </row>
    <row r="4" spans="2:4" s="8" customFormat="1" ht="36" x14ac:dyDescent="0.35">
      <c r="B4" s="120" t="s">
        <v>8</v>
      </c>
      <c r="C4" s="72" t="s">
        <v>47</v>
      </c>
      <c r="D4" s="18" t="s">
        <v>48</v>
      </c>
    </row>
    <row r="5" spans="2:4" s="8" customFormat="1" ht="36" x14ac:dyDescent="0.35">
      <c r="B5" s="120" t="s">
        <v>9</v>
      </c>
      <c r="C5" s="72" t="s">
        <v>49</v>
      </c>
      <c r="D5" s="18" t="s">
        <v>50</v>
      </c>
    </row>
    <row r="6" spans="2:4" s="8" customFormat="1" ht="162" customHeight="1" x14ac:dyDescent="0.35">
      <c r="B6" s="120" t="s">
        <v>10</v>
      </c>
      <c r="C6" s="252" t="s">
        <v>51</v>
      </c>
      <c r="D6" s="253"/>
    </row>
    <row r="7" spans="2:4" s="8" customFormat="1" ht="36" x14ac:dyDescent="0.35">
      <c r="B7" s="122" t="s">
        <v>126</v>
      </c>
      <c r="C7" s="252" t="s">
        <v>228</v>
      </c>
      <c r="D7" s="253"/>
    </row>
    <row r="8" spans="2:4" s="8" customFormat="1" ht="36" x14ac:dyDescent="0.35">
      <c r="B8" s="122" t="s">
        <v>73</v>
      </c>
      <c r="C8" s="254"/>
      <c r="D8" s="255"/>
    </row>
    <row r="9" spans="2:4" s="8" customFormat="1" ht="69.75" customHeight="1" x14ac:dyDescent="0.35">
      <c r="B9" s="120" t="s">
        <v>11</v>
      </c>
      <c r="C9" s="248" t="s">
        <v>331</v>
      </c>
      <c r="D9" s="256"/>
    </row>
    <row r="10" spans="2:4" s="8" customFormat="1" ht="18" x14ac:dyDescent="0.35">
      <c r="B10" s="120" t="s">
        <v>12</v>
      </c>
      <c r="C10" s="248" t="s">
        <v>333</v>
      </c>
      <c r="D10" s="249"/>
    </row>
    <row r="11" spans="2:4" s="8" customFormat="1" ht="149.1" customHeight="1" thickBot="1" x14ac:dyDescent="0.4">
      <c r="B11" s="123" t="s">
        <v>13</v>
      </c>
      <c r="C11" s="250" t="s">
        <v>344</v>
      </c>
      <c r="D11" s="251"/>
    </row>
    <row r="12" spans="2:4" s="8" customFormat="1" ht="18" x14ac:dyDescent="0.35">
      <c r="C12" s="1"/>
      <c r="D12" s="1"/>
    </row>
    <row r="14" spans="2:4" ht="102.9" customHeight="1" x14ac:dyDescent="0.3">
      <c r="B14" s="190" t="s">
        <v>346</v>
      </c>
      <c r="C14" s="190"/>
    </row>
  </sheetData>
  <mergeCells count="8">
    <mergeCell ref="B14:C14"/>
    <mergeCell ref="C10:D10"/>
    <mergeCell ref="C11:D11"/>
    <mergeCell ref="B2:D2"/>
    <mergeCell ref="C7:D7"/>
    <mergeCell ref="C6:D6"/>
    <mergeCell ref="C8:D8"/>
    <mergeCell ref="C9: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3"/>
  <sheetViews>
    <sheetView topLeftCell="A7" zoomScale="55" zoomScaleNormal="55" workbookViewId="0">
      <selection activeCell="C10" sqref="C10:D10"/>
    </sheetView>
  </sheetViews>
  <sheetFormatPr defaultRowHeight="14.4" x14ac:dyDescent="0.3"/>
  <cols>
    <col min="1" max="1" width="10.5546875" customWidth="1"/>
    <col min="2" max="2" width="40.5546875" customWidth="1"/>
    <col min="3" max="3" width="51.44140625" customWidth="1"/>
    <col min="4" max="4" width="37.88671875" customWidth="1"/>
  </cols>
  <sheetData>
    <row r="1" spans="2:4" ht="18" x14ac:dyDescent="0.35">
      <c r="B1" s="8"/>
      <c r="C1" s="8"/>
      <c r="D1" s="8"/>
    </row>
    <row r="2" spans="2:4" s="8" customFormat="1" ht="60" customHeight="1" thickBot="1" x14ac:dyDescent="0.4">
      <c r="B2" s="242" t="s">
        <v>300</v>
      </c>
      <c r="C2" s="242"/>
      <c r="D2" s="257"/>
    </row>
    <row r="3" spans="2:4" s="8" customFormat="1" ht="153" customHeight="1" x14ac:dyDescent="0.35">
      <c r="B3" s="117" t="s">
        <v>7</v>
      </c>
      <c r="C3" s="118" t="s">
        <v>317</v>
      </c>
      <c r="D3" s="119" t="s">
        <v>306</v>
      </c>
    </row>
    <row r="4" spans="2:4" s="8" customFormat="1" ht="107.4" customHeight="1" x14ac:dyDescent="0.35">
      <c r="B4" s="120" t="s">
        <v>8</v>
      </c>
      <c r="C4" s="72" t="s">
        <v>315</v>
      </c>
      <c r="D4" s="18" t="s">
        <v>313</v>
      </c>
    </row>
    <row r="5" spans="2:4" s="8" customFormat="1" ht="26.25" customHeight="1" x14ac:dyDescent="0.35">
      <c r="B5" s="120" t="s">
        <v>9</v>
      </c>
      <c r="C5" s="72" t="s">
        <v>89</v>
      </c>
      <c r="D5" s="18" t="s">
        <v>89</v>
      </c>
    </row>
    <row r="6" spans="2:4" s="8" customFormat="1" ht="252.9" customHeight="1" x14ac:dyDescent="0.35">
      <c r="B6" s="120" t="s">
        <v>10</v>
      </c>
      <c r="C6" s="66" t="s">
        <v>314</v>
      </c>
      <c r="D6" s="121" t="s">
        <v>311</v>
      </c>
    </row>
    <row r="7" spans="2:4" s="8" customFormat="1" ht="44.25" customHeight="1" x14ac:dyDescent="0.35">
      <c r="B7" s="122" t="s">
        <v>126</v>
      </c>
      <c r="C7" s="72" t="s">
        <v>228</v>
      </c>
      <c r="D7" s="18" t="s">
        <v>312</v>
      </c>
    </row>
    <row r="8" spans="2:4" s="8" customFormat="1" ht="44.25" customHeight="1" x14ac:dyDescent="0.35">
      <c r="B8" s="122" t="s">
        <v>73</v>
      </c>
      <c r="C8" s="262" t="s">
        <v>301</v>
      </c>
      <c r="D8" s="263"/>
    </row>
    <row r="9" spans="2:4" s="8" customFormat="1" ht="105.6" customHeight="1" x14ac:dyDescent="0.35">
      <c r="B9" s="120" t="s">
        <v>11</v>
      </c>
      <c r="C9" s="79" t="s">
        <v>308</v>
      </c>
      <c r="D9" s="17" t="s">
        <v>307</v>
      </c>
    </row>
    <row r="10" spans="2:4" s="8" customFormat="1" ht="64.5" customHeight="1" x14ac:dyDescent="0.35">
      <c r="B10" s="120" t="s">
        <v>12</v>
      </c>
      <c r="C10" s="258" t="s">
        <v>338</v>
      </c>
      <c r="D10" s="259"/>
    </row>
    <row r="11" spans="2:4" s="8" customFormat="1" ht="42.75" customHeight="1" thickBot="1" x14ac:dyDescent="0.4">
      <c r="B11" s="123" t="s">
        <v>13</v>
      </c>
      <c r="C11" s="260" t="s">
        <v>339</v>
      </c>
      <c r="D11" s="261"/>
    </row>
    <row r="12" spans="2:4" s="8" customFormat="1" ht="18" x14ac:dyDescent="0.35"/>
    <row r="13" spans="2:4" s="8" customFormat="1" ht="18" x14ac:dyDescent="0.35"/>
  </sheetData>
  <mergeCells count="4">
    <mergeCell ref="B2:D2"/>
    <mergeCell ref="C10:D10"/>
    <mergeCell ref="C11:D11"/>
    <mergeCell ref="C8:D8"/>
  </mergeCells>
  <hyperlinks>
    <hyperlink ref="E11" r:id="rId1" display="http://ec.europa.eu/eurostat/en/web/products-datasets/-/ISOC_CI_IFP_FU" xr:uid="{00000000-0004-0000-0600-000001000000}"/>
    <hyperlink ref="C11" r:id="rId2" xr:uid="{9B78C3DF-84E5-4281-B913-01435C757000}"/>
  </hyperlinks>
  <pageMargins left="0.7" right="0.7" top="0.75" bottom="0.75" header="0.3" footer="0.3"/>
  <pageSetup paperSize="9" orientation="portrait" verticalDpi="599"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11"/>
  <sheetViews>
    <sheetView topLeftCell="A6" zoomScale="55" zoomScaleNormal="55" workbookViewId="0"/>
  </sheetViews>
  <sheetFormatPr defaultColWidth="9.109375" defaultRowHeight="14.4" x14ac:dyDescent="0.3"/>
  <cols>
    <col min="1" max="1" width="10.5546875" customWidth="1"/>
    <col min="2" max="2" width="46.44140625" customWidth="1"/>
    <col min="3" max="8" width="28.33203125" customWidth="1"/>
  </cols>
  <sheetData>
    <row r="1" spans="2:8" ht="18" x14ac:dyDescent="0.35">
      <c r="B1" s="8"/>
      <c r="C1" s="8"/>
    </row>
    <row r="2" spans="2:8" s="8" customFormat="1" ht="60" customHeight="1" thickBot="1" x14ac:dyDescent="0.4">
      <c r="B2" s="124" t="s">
        <v>302</v>
      </c>
      <c r="C2" s="1"/>
    </row>
    <row r="3" spans="2:8" s="8" customFormat="1" ht="114" customHeight="1" x14ac:dyDescent="0.35">
      <c r="B3" s="117" t="s">
        <v>7</v>
      </c>
      <c r="C3" s="118" t="s">
        <v>77</v>
      </c>
      <c r="D3" s="118" t="s">
        <v>79</v>
      </c>
      <c r="E3" s="118" t="s">
        <v>78</v>
      </c>
      <c r="F3" s="118" t="s">
        <v>80</v>
      </c>
      <c r="G3" s="118" t="s">
        <v>144</v>
      </c>
      <c r="H3" s="119" t="s">
        <v>145</v>
      </c>
    </row>
    <row r="4" spans="2:8" s="8" customFormat="1" ht="99" customHeight="1" x14ac:dyDescent="0.35">
      <c r="B4" s="120" t="s">
        <v>8</v>
      </c>
      <c r="C4" s="72" t="s">
        <v>130</v>
      </c>
      <c r="D4" s="72" t="s">
        <v>82</v>
      </c>
      <c r="E4" s="72" t="s">
        <v>84</v>
      </c>
      <c r="F4" s="72" t="s">
        <v>83</v>
      </c>
      <c r="G4" s="72" t="s">
        <v>86</v>
      </c>
      <c r="H4" s="18" t="s">
        <v>85</v>
      </c>
    </row>
    <row r="5" spans="2:8" s="8" customFormat="1" ht="26.25" customHeight="1" x14ac:dyDescent="0.35">
      <c r="B5" s="120" t="s">
        <v>9</v>
      </c>
      <c r="C5" s="258" t="s">
        <v>81</v>
      </c>
      <c r="D5" s="264"/>
      <c r="E5" s="264"/>
      <c r="F5" s="264"/>
      <c r="G5" s="264"/>
      <c r="H5" s="259"/>
    </row>
    <row r="6" spans="2:8" s="8" customFormat="1" ht="57.75" customHeight="1" x14ac:dyDescent="0.35">
      <c r="B6" s="120" t="s">
        <v>10</v>
      </c>
      <c r="C6" s="262" t="s">
        <v>87</v>
      </c>
      <c r="D6" s="265"/>
      <c r="E6" s="265"/>
      <c r="F6" s="265"/>
      <c r="G6" s="265"/>
      <c r="H6" s="263"/>
    </row>
    <row r="7" spans="2:8" s="8" customFormat="1" ht="44.25" customHeight="1" x14ac:dyDescent="0.35">
      <c r="B7" s="122" t="s">
        <v>126</v>
      </c>
      <c r="C7" s="258" t="s">
        <v>341</v>
      </c>
      <c r="D7" s="264"/>
      <c r="E7" s="264"/>
      <c r="F7" s="264"/>
      <c r="G7" s="264"/>
      <c r="H7" s="259"/>
    </row>
    <row r="8" spans="2:8" s="8" customFormat="1" ht="44.25" customHeight="1" x14ac:dyDescent="0.35">
      <c r="B8" s="122" t="s">
        <v>73</v>
      </c>
      <c r="C8" s="262" t="s">
        <v>74</v>
      </c>
      <c r="D8" s="265"/>
      <c r="E8" s="265"/>
      <c r="F8" s="265"/>
      <c r="G8" s="265"/>
      <c r="H8" s="263"/>
    </row>
    <row r="9" spans="2:8" s="8" customFormat="1" ht="99" customHeight="1" x14ac:dyDescent="0.35">
      <c r="B9" s="120" t="s">
        <v>11</v>
      </c>
      <c r="C9" s="79" t="s">
        <v>91</v>
      </c>
      <c r="D9" s="79" t="s">
        <v>94</v>
      </c>
      <c r="E9" s="79" t="s">
        <v>92</v>
      </c>
      <c r="F9" s="79" t="s">
        <v>95</v>
      </c>
      <c r="G9" s="79" t="s">
        <v>93</v>
      </c>
      <c r="H9" s="17" t="s">
        <v>96</v>
      </c>
    </row>
    <row r="10" spans="2:8" s="8" customFormat="1" ht="43.5" customHeight="1" x14ac:dyDescent="0.35">
      <c r="B10" s="120" t="s">
        <v>12</v>
      </c>
      <c r="C10" s="258" t="s">
        <v>146</v>
      </c>
      <c r="D10" s="264"/>
      <c r="E10" s="264"/>
      <c r="F10" s="264"/>
      <c r="G10" s="264"/>
      <c r="H10" s="259"/>
    </row>
    <row r="11" spans="2:8" s="8" customFormat="1" ht="39" customHeight="1" thickBot="1" x14ac:dyDescent="0.4">
      <c r="B11" s="127" t="s">
        <v>13</v>
      </c>
      <c r="C11" s="250" t="s">
        <v>343</v>
      </c>
      <c r="D11" s="250"/>
      <c r="E11" s="250"/>
      <c r="F11" s="250"/>
      <c r="G11" s="250"/>
      <c r="H11" s="251"/>
    </row>
  </sheetData>
  <mergeCells count="6">
    <mergeCell ref="C11:H11"/>
    <mergeCell ref="C5:H5"/>
    <mergeCell ref="C6:H6"/>
    <mergeCell ref="C7:H7"/>
    <mergeCell ref="C8:H8"/>
    <mergeCell ref="C10:H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C11"/>
  <sheetViews>
    <sheetView topLeftCell="A7" zoomScale="55" zoomScaleNormal="55" workbookViewId="0">
      <selection activeCell="C11" sqref="C11"/>
    </sheetView>
  </sheetViews>
  <sheetFormatPr defaultColWidth="9.109375" defaultRowHeight="14.4" x14ac:dyDescent="0.3"/>
  <cols>
    <col min="1" max="1" width="10.5546875" customWidth="1"/>
    <col min="2" max="2" width="40.5546875" customWidth="1"/>
    <col min="3" max="3" width="52.6640625" customWidth="1"/>
  </cols>
  <sheetData>
    <row r="1" spans="2:3" ht="18" x14ac:dyDescent="0.35">
      <c r="B1" s="8"/>
    </row>
    <row r="2" spans="2:3" s="8" customFormat="1" ht="60" customHeight="1" thickBot="1" x14ac:dyDescent="0.4">
      <c r="B2" s="124" t="s">
        <v>321</v>
      </c>
    </row>
    <row r="3" spans="2:3" s="8" customFormat="1" ht="114" customHeight="1" x14ac:dyDescent="0.35">
      <c r="B3" s="117" t="s">
        <v>7</v>
      </c>
      <c r="C3" s="119" t="s">
        <v>320</v>
      </c>
    </row>
    <row r="4" spans="2:3" s="8" customFormat="1" ht="36" x14ac:dyDescent="0.35">
      <c r="B4" s="120" t="s">
        <v>8</v>
      </c>
      <c r="C4" s="18" t="s">
        <v>88</v>
      </c>
    </row>
    <row r="5" spans="2:3" s="8" customFormat="1" ht="18" x14ac:dyDescent="0.35">
      <c r="B5" s="120" t="s">
        <v>9</v>
      </c>
      <c r="C5" s="18" t="s">
        <v>89</v>
      </c>
    </row>
    <row r="6" spans="2:3" s="8" customFormat="1" ht="36" x14ac:dyDescent="0.35">
      <c r="B6" s="120" t="s">
        <v>10</v>
      </c>
      <c r="C6" s="18" t="s">
        <v>90</v>
      </c>
    </row>
    <row r="7" spans="2:3" s="8" customFormat="1" ht="36" x14ac:dyDescent="0.35">
      <c r="B7" s="122" t="s">
        <v>126</v>
      </c>
      <c r="C7" s="18"/>
    </row>
    <row r="8" spans="2:3" s="8" customFormat="1" ht="36" x14ac:dyDescent="0.35">
      <c r="B8" s="122" t="s">
        <v>73</v>
      </c>
      <c r="C8" s="18" t="s">
        <v>74</v>
      </c>
    </row>
    <row r="9" spans="2:3" s="8" customFormat="1" ht="18" x14ac:dyDescent="0.35">
      <c r="B9" s="120" t="s">
        <v>11</v>
      </c>
      <c r="C9" s="18" t="s">
        <v>97</v>
      </c>
    </row>
    <row r="10" spans="2:3" s="8" customFormat="1" ht="36" x14ac:dyDescent="0.35">
      <c r="B10" s="120" t="s">
        <v>12</v>
      </c>
      <c r="C10" s="121" t="s">
        <v>291</v>
      </c>
    </row>
    <row r="11" spans="2:3" s="8" customFormat="1" ht="144.6" thickBot="1" x14ac:dyDescent="0.4">
      <c r="B11" s="123" t="s">
        <v>13</v>
      </c>
      <c r="C11" s="126" t="s">
        <v>342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vt:i4>
      </vt:variant>
    </vt:vector>
  </HeadingPairs>
  <TitlesOfParts>
    <vt:vector size="13" baseType="lpstr">
      <vt:lpstr>INDICE</vt:lpstr>
      <vt:lpstr>Tavola Indicatori </vt:lpstr>
      <vt:lpstr>I. La violenza sulle donne</vt:lpstr>
      <vt:lpstr>II. La violenza sul lavoro</vt:lpstr>
      <vt:lpstr>III. Numero verde 1522</vt:lpstr>
      <vt:lpstr>IV. C.Antiviolenza e C.Rifugio</vt:lpstr>
      <vt:lpstr>V. Congedi vittime violenza</vt:lpstr>
      <vt:lpstr>VI. Vittime omicidi per relaz</vt:lpstr>
      <vt:lpstr>VII. Vittime omicidi volontario</vt:lpstr>
      <vt:lpstr>VIII. Vittime di delitto</vt:lpstr>
      <vt:lpstr>IX. Autori delitti denunciati</vt:lpstr>
      <vt:lpstr>X. Condannati</vt:lpstr>
      <vt:lpstr>'Tavola Indicatori '!Area_stampa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2023-02-27T10:30:06Z</dcterms:created>
  <dcterms:modified xsi:type="dcterms:W3CDTF">2025-09-07T10:30:59Z</dcterms:modified>
</cp:coreProperties>
</file>