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2F5A7829-6FC9-4D60-902F-7F22C8FB956D}" xr6:coauthVersionLast="47" xr6:coauthVersionMax="47" xr10:uidLastSave="{00000000-0000-0000-0000-000000000000}"/>
  <bookViews>
    <workbookView xWindow="-108" yWindow="-108" windowWidth="23256" windowHeight="12576" xr2:uid="{00000000-000D-0000-FFFF-FFFF00000000}"/>
  </bookViews>
  <sheets>
    <sheet name="INDICE" sheetId="13" r:id="rId1"/>
    <sheet name="Tavola Indicatori " sheetId="9" r:id="rId2"/>
    <sheet name="I. Congedo parentale" sheetId="8" r:id="rId3"/>
    <sheet name="II.Congedi obblig. e facolt." sheetId="6" r:id="rId4"/>
    <sheet name="III. Assegno di maternità e pat" sheetId="39" r:id="rId5"/>
    <sheet name="IV. Assegno di Natalità" sheetId="28" r:id="rId6"/>
    <sheet name="V. Servizi per l'infanzia " sheetId="10" r:id="rId7"/>
    <sheet name="VI. Occup. lavorano da casa" sheetId="37" r:id="rId8"/>
    <sheet name="VII. Bonus asilo nido" sheetId="27" r:id="rId9"/>
    <sheet name="VIII.Lavoro tot 60 ore settiman" sheetId="25" r:id="rId10"/>
    <sheet name="IX. Asimmetria lavoro famil" sheetId="26" r:id="rId11"/>
    <sheet name="X. Dimissioni e risoluzioni " sheetId="35" r:id="rId12"/>
  </sheets>
  <definedNames>
    <definedName name="_xlnm._FilterDatabase" localSheetId="1" hidden="1">'Tavola Indicatori '!$A$4:$Y$61</definedName>
    <definedName name="_xlnm.Print_Area" localSheetId="1">'Tavola Indicatori '!$B$1:$S$34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7" i="9" l="1"/>
  <c r="Q37" i="9"/>
  <c r="O37" i="9"/>
  <c r="N37" i="9"/>
  <c r="V16" i="9"/>
  <c r="U16" i="9"/>
  <c r="S16" i="9" l="1"/>
</calcChain>
</file>

<file path=xl/sharedStrings.xml><?xml version="1.0" encoding="utf-8"?>
<sst xmlns="http://schemas.openxmlformats.org/spreadsheetml/2006/main" count="625" uniqueCount="325">
  <si>
    <t>Indicatore</t>
  </si>
  <si>
    <t>Descrizione indicatore</t>
  </si>
  <si>
    <t>Fonte</t>
  </si>
  <si>
    <t xml:space="preserve">ANNI </t>
  </si>
  <si>
    <t>Italia</t>
  </si>
  <si>
    <t>Territorio</t>
  </si>
  <si>
    <t>Genere</t>
  </si>
  <si>
    <t>INDICATORE</t>
  </si>
  <si>
    <t>DESCRIZIONE INDICATORE</t>
  </si>
  <si>
    <t>UNITA' DI MISURA</t>
  </si>
  <si>
    <t>FINALITA' DELL'INDICATORE</t>
  </si>
  <si>
    <t>MODALITA' DI CALCOLO</t>
  </si>
  <si>
    <t>FONTE</t>
  </si>
  <si>
    <t>LINK</t>
  </si>
  <si>
    <t>Valore percentuale</t>
  </si>
  <si>
    <t>INPS</t>
  </si>
  <si>
    <t xml:space="preserve">Valori assoluti </t>
  </si>
  <si>
    <t xml:space="preserve">T </t>
  </si>
  <si>
    <t>Valori percentuali</t>
  </si>
  <si>
    <t>INDICE</t>
  </si>
  <si>
    <t xml:space="preserve">Tavola indicatori </t>
  </si>
  <si>
    <t xml:space="preserve">Schede informative </t>
  </si>
  <si>
    <t>FREQUENZA E RITARDO DI PUBBLICAZIONE</t>
  </si>
  <si>
    <t>U</t>
  </si>
  <si>
    <t>D</t>
  </si>
  <si>
    <t>Rapporto tra il numero beneficiari di congedo facoltativo e congedo obbligatorio</t>
  </si>
  <si>
    <t>Il rapporto dei congedi facoltativi su quelli obbligatori permette di valutare quanto i padri svolgano il lavoro di cura in sostituzione della madre. Infatti il congedo facoltativo è un beneficio a cui si accede "previo accordo con la madre e in sua sostituzione in relazione al periodo di astensione obbligatoria spettante a quest'ultima". Le due tipologie di congedo sono esigibili entro lo stesso periodo e quindi rapportabili.</t>
  </si>
  <si>
    <t>Rapporto tra il numero dei beneficiari uomini sul totale dei beneficiari dei congedi parentali nei primi dodici anni di vita del bambino</t>
  </si>
  <si>
    <t>L'indicatore riporta il valore assoluto dei beneficiari (lavoratori dipendenti del settore privato e agricoli) che usufruiscono di congedi parentali suddivisi per genere. I congedi sono esigibili nei primi dodici anni di vita del bambino.</t>
  </si>
  <si>
    <t>L' indicatore misura la percentuale degli uomini (lavoratori dipendenti del settore privato e agricoli) che usufruiscono dei congedi parentali rispetto al totale degli individui che beneficiano di tali congedi in un anno. I congedi sono esigibili nei primi dodici anni di vita del bambino.</t>
  </si>
  <si>
    <t>Valori percentuali.</t>
  </si>
  <si>
    <t>Valori assoluti</t>
  </si>
  <si>
    <t xml:space="preserve">I. Congedo parentale </t>
  </si>
  <si>
    <t>II. Congedi obbligatori e facoltativi</t>
  </si>
  <si>
    <t>Valore assoluto</t>
  </si>
  <si>
    <t>Conteggio dei beneficiari del congedo obbligatorio</t>
  </si>
  <si>
    <t>Conteggio dei beneficiari del congedo facoltativo</t>
  </si>
  <si>
    <t>Rapporto tra il numero dei padri beneficiari del congedo facoltativo e il numero dei padri beneficiari del congedo obbligatorio.</t>
  </si>
  <si>
    <t>ISTAT</t>
  </si>
  <si>
    <t>T</t>
  </si>
  <si>
    <t>ULTERIORI RIPARTIZIONI DISPONIBILI</t>
  </si>
  <si>
    <t>Ripartizioni per il Livello Italia: Genere; Livello diistruzione (fino licenza media, diploma, laurea)oClasse di età (15-34, 35-54, 55 e più); Numero di figli (nessuno, 1 figlio, 2 figli o più); Età del figli piccolo (0-2, 3-5, 6-10, 11-13, 14 e più); Orario di lavoro (non occupato, part-time, tempo pieno); Ruolo in famiglia (single, monogenitore, genitore in coppia con figli, convivente in coppia senza figli, figlio, altro ruolo) per la classe di età 20-49 anniincroci:  genere*(livello di istruzione,  classe  di età, orario di lavoro, ruolo in famiglia per la classe 20-49 anni)Livello regionale (incluse Trento e Bolzano):; Genere*Presenza di figli (nessuno/almeno 1)</t>
  </si>
  <si>
    <t>Fonte: Istat, Indagine Uso del tempo</t>
  </si>
  <si>
    <t>L’indice analizza il grado di condivisione dei carichi del lavoro familiare (domestico e di cura) tra uomini e donne che vivono in coppia. L’indice assume valore 100 nei casi in cui il lavoro familiare ricade esclusivamente sulla donna, è pari a 50 in caso di perfetta condivisione dei carichi di lavoro familiare;  i  valori compresi tra 0 e 49 e quelli compresi tra 51 e 99 indicano un carico di lavoro, progressivamente più sbilanciato, rispettivamente sull’uomo o sulla donna.</t>
  </si>
  <si>
    <t>Livello Italia:  -Livello di istruzione della donna (fino licenza media, diplo-ma, laurea) -Numero di figli (nessuno, 1 figlio, 2 figli o più) - Età del figli piccolo (0-2, 3-5, 6-10, 11-13, 14 e più) -Orario di lavoro della donna (part-time, tempo pieno)Livello regionale (incluse Trento e Bolzano): -Presenza di figli (nessuno/almeno 1)</t>
  </si>
  <si>
    <t xml:space="preserve">L’obiettivo è rilevare le disuguaglianze di genere nel conciliare il lavoro retribuito con quello domestico.  Per  tale  motivo  si  considerano  solo  le  coppie  nelle  quali  entrambi  i partner lavorano e l’età della donna è compresa tra 25 e 44 anni. L’indice analizza il grado di condivisione dei carichi del lavoro familiare (domestico e di cura) tra uomini e donne che vivono in coppia. L’obiettivo è rilevare le disuguaglianze di genere nel conciliare il lavoro retribuito con quello domestico. Per tale motivo si considerano solo le coppie nelle quali entrambi i partner lavorano e l’età della donna è compresa tra 25 e 44 anni. </t>
  </si>
  <si>
    <t>Numero dei padri beneficiari dei congedi obbligatori entro il quinto mese di vita del figlio (valori assoluti)</t>
  </si>
  <si>
    <t>Indice di asimmetria del lavoro familiare nelle coppie con donna di 25-44 anni (indicatore BES)</t>
  </si>
  <si>
    <t>ISTAT - Uso del tempo</t>
  </si>
  <si>
    <t xml:space="preserve"> Domande accolte per la fruizione del bonus asilo nido</t>
  </si>
  <si>
    <t xml:space="preserve">La finalità è monitorare l'utilizzo di questa misura di sostegno per l'accesso ai servizi per l’infanzia. Non è alternativa al congedo parentale delle lavoratrici e può essere usufruita dalla madre non lavoratrice. </t>
  </si>
  <si>
    <t xml:space="preserve">Appendice statistica paragrafo 1.3- Conciliazione vita privata - lavoro </t>
  </si>
  <si>
    <t>Pubblicazione annuale - giugno n+1</t>
  </si>
  <si>
    <t>Gli indicatori hanno la finalità di valutare in quale misura anche i padri usufruiscono del congedo parentale.  In Italia, tradizionalmente, sono soprattutto le donne in virtù della propria funzione all'interno delle famiglie ad usufruire di questo tipo di congedi. Il congedo parentale è un permesso retribuito per astensione facoltativa dall’attività lavorativa concesso alle madri e ai padri, anche adottivi ed affidatari, a condizione che per tutto il periodo richiesto il rapporto di lavoro sia in essere e che il minore sia vivente.</t>
  </si>
  <si>
    <t>L’unità statistica è rappresentata dal lavoratore che ha beneficiato della prestazione almeno una volta nell’anno. Riguarda il lavoratore dipendente del settore privato e i lavoratori agricoli suddivis per genere.
a. Numero dei beneficiari del congedo parentale, per genere;
b. Rapporto tra il numero dei beneficiari uomini sul totale dei beneficiari dei congedi parentali nei primi dodici anni di vita del bambino.</t>
  </si>
  <si>
    <t>Il numero di utenti che vengono presi in carico dai servizi di asilo nido comunali o finanziati dai comuni ogni 100 residenti di età compresa tra 0 e 2 anni (valori percentuali)</t>
  </si>
  <si>
    <t xml:space="preserve">Presa in carico degli utenti degli asili nido. </t>
  </si>
  <si>
    <t>Il numero di utenti che vengono presi in carico dai servizi integrativi per l'infanzia comunali o finanziati dai comuni ogni 100 residenti di età compresa tra 0 e 2 anni (valori percentuali)</t>
  </si>
  <si>
    <t>Occupati di 15-64 anni che svolgono più di 60 ore settimanali di lavoro retribuito e/o familiare per genere (indicatore BES)</t>
  </si>
  <si>
    <t>Quinquennale</t>
  </si>
  <si>
    <t>L’indicatore analizza il grado di sovraccarico di lavoro, e di conseguente la mancanza di tempo libero dovuto ad un eccessivo impegno di lavoro retribuito o domestico. Il vantaggio è riuscire a cogliere l’impegno orario complessivo di un occupato tenendo conto anche del lavoro per la famiglia.</t>
  </si>
  <si>
    <t>occupati di 15-64 anni che svolgono più di 60 ore settimanali di lavoro retribuito e/o domestico / occupati 15-64 anni*100</t>
  </si>
  <si>
    <t>Percentuale di occupati di 15-64 anni che svolgono più di 60 ore settimanali di lavoro retribuito e/o familiare sul totale degli occupati di 15-64 anni.  A partire dal rapporto BES 2019 il calcolo dell'indicatore è stato effettuato sugli occupati e non sugli individui. E' stata ricalcolata tutta la serie storica.</t>
  </si>
  <si>
    <t xml:space="preserve">L'indicatore è volto a evidenziare la quota di bambini di età compresa tra 0-2 anni che usufruisce dei servizi integrativi per l'infanzia comunali o finanziati dai comuni, al fine di valutare e implementare politiche aggiuntive di genere per avvantaggiare le madri lavoratrici. </t>
  </si>
  <si>
    <t xml:space="preserve">L'analisi è ulteriormente articolabile per Regione, per provincia e ripartizione geografica. </t>
  </si>
  <si>
    <t>L'indicatore riporta il numero di utenti che vengono presi in carico dali servizi di asilo nido comunali o finanziati dai comuni ogni 100 residenti di età compresa tra 0 e 2 anni.
Per servizi di asili nido si intendono i servizi rivolti alla prima infanzia (0-36 mesi), finalizzati a promuovere lo sviluppo psico-fisico, cognitivo, affettivo e sociale del bambino e ad offrire sostegno alle famiglie nel loro compito educativo, aperto per almeno 5 giorni a settimana e almeno 6 ore al giorno per un periodo di almeno 10 mesi all'anno. Rientrano sotto questa tipologia gli asili nido, i micronidi, ossia gli asili nido di dimensioni ridotte e della maggiore flessibilità, dimensionati secondo le singole disposizioni normative regionali, gli asili nido aziendali, ossia i servizi di asili nido destinati alla cura e all'accoglienza dei figli dei dipendenti di una determinata azienda, o gruppi di aziende (interaziendali), le sezioni primavera, ovvero sezioni all'interno delle scuole dell'infanzia, che ospitano i bambini da 24 a 36 mesi.</t>
  </si>
  <si>
    <t>L'indicatore riporta il numero di utenti che vengono presi in carico dai servizi integrativi per la prima infanzia, comunali o finanziati dai comuni ogni 100 residenti di età compresa tra 0 e 2 anni.
I servizi integrativi per la prima infanzia forniscono occasioni di gioco, di incontro e di socializzazione per i bambini e costituiscono opportunità di incontro e di comunicazione per gli adulti secondo modalità organizzative che garantiscano la corresponsabilità tra adulti, genitori e personale educativo. In genere non è contemplato il servizio di mensa e di riposo dei bambini. 
I servizi integrativi per la prima infanzia comprendono le seguenti tipologie di servizi: Spazio gioco, Centro bambini-genitori, Servizio educativo in contesto domiciliare.</t>
  </si>
  <si>
    <t xml:space="preserve">L'indicatore è volto a evidenziare la quota di bambini di età compresa tra 0-2 anni che usufruisce degli asili nido comunali o finanziati dai comuni, al fine di valutare e implementare politiche aggiuntive di genere per avvantaggiare le madri lavoratrici. </t>
  </si>
  <si>
    <t>L'analisi è ulteriormente articolabile per Regione, per provincia e ripartizione geografica</t>
  </si>
  <si>
    <t>Rilevazione del numero di bambini iscritti negli asili nido al 31.12 di ciascun anno, rapportati alla popolazione residente di età compresa tra 0 e 2 anni.</t>
  </si>
  <si>
    <t>Indice di asimmetria del lavoro familiare
(indicatore BES)</t>
  </si>
  <si>
    <r>
      <rPr>
        <b/>
        <sz val="14"/>
        <rFont val="Calibri"/>
        <family val="2"/>
        <scheme val="minor"/>
      </rPr>
      <t xml:space="preserve">b. </t>
    </r>
    <r>
      <rPr>
        <sz val="14"/>
        <rFont val="Calibri"/>
        <family val="2"/>
        <scheme val="minor"/>
      </rPr>
      <t>Rapporto tra il numero dei beneficiari uomini sul totale dei beneficiari dei congedi parentali nei primi dodici anni di vita del bambino (valori percentuali)</t>
    </r>
  </si>
  <si>
    <t>Rapporto tra il numero dei padri beneficiari del congedo facoltativo e il numero dei padri beneficiari del congedo obbligatorio entro il quinto mese di vita del figlio (valori percentuali)</t>
  </si>
  <si>
    <r>
      <rPr>
        <b/>
        <sz val="14"/>
        <rFont val="Calibri"/>
        <family val="2"/>
      </rPr>
      <t>a.</t>
    </r>
    <r>
      <rPr>
        <sz val="14"/>
        <rFont val="Calibri"/>
        <family val="2"/>
      </rPr>
      <t xml:space="preserve"> Presa in carico degli utenti degli asili nido (valori percentuali)</t>
    </r>
  </si>
  <si>
    <r>
      <rPr>
        <b/>
        <sz val="14"/>
        <rFont val="Calibri"/>
        <family val="2"/>
      </rPr>
      <t xml:space="preserve">b. </t>
    </r>
    <r>
      <rPr>
        <sz val="14"/>
        <rFont val="Calibri"/>
        <family val="2"/>
      </rPr>
      <t>Presa in carico degli utenti dei servizi integrativi per l'infanzia (valori percentuali)</t>
    </r>
  </si>
  <si>
    <t>Percentuale di occupati di 15-64 anni che svolgono più di 60 ore settimanali di lavoro retribuito e/o familiare sul totale degli occupati  di 15-64 anni (valori percentuali)</t>
  </si>
  <si>
    <t>Tempo dedicato al lavoro familiare dalla donna di 25-44 anni sul totale del tempo dedicato al lavoro familiare da entrambi i partner ambedue occupati per 100 (valori percentuali)</t>
  </si>
  <si>
    <t>Indice di asimmetria del lavoro familiare (valori percentuali) (indicatore BES)</t>
  </si>
  <si>
    <t>V. Servizi per l'infanzia</t>
  </si>
  <si>
    <t>VIII. Lavoro tot 60 ore settimana</t>
  </si>
  <si>
    <t>IX. Asimmetria lavoro familiare</t>
  </si>
  <si>
    <t>b. 
Numero di domande presentate per la fruizione dell'Assegno natalità di cui alla L.205/2017 (assegno previsto per il 1 anno di età o ingresso nel nucleo familiare)</t>
  </si>
  <si>
    <t>a. 
Numero di domande presentate per la fruizione dell'Assegno natalità di cui alla legge 190/2014 (assegno previsto per i primi 3 anni di età del bambino o ingresso nel nucleo familiare)</t>
  </si>
  <si>
    <t>c. 
Numero di domande presentate per la fruizione dell'Assegno natalità di cui al D.L. 119/2018 convertito, con modificazioni, dalla L. 136/2018  (assegno previsto per il 1 anno di età o ingresso nel nucleo familiare)</t>
  </si>
  <si>
    <r>
      <rPr>
        <b/>
        <sz val="14"/>
        <rFont val="Calibri"/>
        <family val="2"/>
        <scheme val="minor"/>
      </rPr>
      <t xml:space="preserve">b. </t>
    </r>
    <r>
      <rPr>
        <sz val="14"/>
        <rFont val="Calibri"/>
        <family val="2"/>
        <scheme val="minor"/>
      </rPr>
      <t>Numero di domande presentate per la fruizione dell'Assegno natalità di cui alla L.205/2017 (assegno previsto per il 1 anno di età o ingresso nel nucleo familiare) (valori assoluti)</t>
    </r>
  </si>
  <si>
    <r>
      <rPr>
        <b/>
        <sz val="14"/>
        <rFont val="Calibri"/>
        <family val="2"/>
        <scheme val="minor"/>
      </rPr>
      <t xml:space="preserve">c. </t>
    </r>
    <r>
      <rPr>
        <sz val="14"/>
        <rFont val="Calibri"/>
        <family val="2"/>
        <scheme val="minor"/>
      </rPr>
      <t>Numero di domande presentate per la fruizione dell'Assegno natalità di cui al D.L. 119/2018 convertito, con modificazioni, dalla L. 136/2018  (assegno previsto per il 1 anno di età o ingresso nel nucleo familiare) (valori assoluti)</t>
    </r>
  </si>
  <si>
    <t>Conteggio delle domande presentate per l'assegno di natalità</t>
  </si>
  <si>
    <t xml:space="preserve">Si rileva l'importo complessivo pagato per l'Assegno di natalità introdotto dalla legge 190/2014 per gli eventi (nascite/adozioni/affidamenti preadottivi) verificatisi nel triennio 2015-2017. I dati rappresentati si riferiscono alle spese imputate alle singole annualità in base al criterio della competenza, ossia a prescindere dalla data della loro materiale erogazione. </t>
  </si>
  <si>
    <t xml:space="preserve">Si rileva l'importo complessivo pagato per l'Assegno di natalità prolungato dalla legge 205/2017 per gli eventi (nascite/adozioni/affidamenti preadottivi) verificatisi nel 2018. I dati rappresentati si riferiscono alle spese imputate alle singole annualità in base al criterio della competenza, ossia a prescindere dalla data della loro materiale erogazione. </t>
  </si>
  <si>
    <t xml:space="preserve">Si rileva l'importo complessivo pagato per l'Assegno di natalità prolungato dal D.L. 119/2018 convertito, con modificazioni, dalla L. 136/2018 per gli eventi (nascite/adozioni/affidamenti preadottivi) verificatisi nel 2019. I dati rappresentati si riferiscono alle spese imputate alle singole annualità in base al criterio della competenza, ossia a prescindere dalla data della loro materiale erogazione. </t>
  </si>
  <si>
    <t>Calcolo dell'importo complessivo pagato nell'anno di competenza per l'Assegno di natalità</t>
  </si>
  <si>
    <t>L'indicatore riporta il numero di domande presentate per la fruizione dell'Assegno di natalità, di durata triennale (massimo 36 mensilità) e introdotto dalla legge 190/2014 per gli eventi (nascite/adozioni/affidamenti preadottivi) verificatisi nel triennio 2015-2017. Si indicano il numero di domande con decorrenza (cioè che hanno origine) in un determinato anno. Se la domanda viene presentata entro i 90 giorni dall’evento, l’assegno spetta a partire dall’evento stesso, se invece è tardiva (cioè se viene presentata dopo 90 giorni dall’evento) la prestazione decorre dalla data della domanda. Le domande presentate nel 2019 possono riferirsi sia ad eventi avvenuti nel 2019 sia alle annualità antecedenti al 2019. In particolare, nel caso si presenti domanda nel 2019 per un evento avvenuto nel 2017 e 2016, si applica la legge 190/2014.</t>
  </si>
  <si>
    <t>L'indicatore riporta il numero di domande presentate per la fruizione dell'Assegno di natalità, di durata annuale, prolungato dal D.L. 119/2018 convertito, con modificazioni, dalla L. 136/2018 per gli eventi (nascite/adozioni/affidamenti preadottivi) verificatisi nel 2019. Si indicano il numero di domande con decorrenza (cioè che hanno origine) in un determinato anno. Se la domanda viene presentata entro i 90 giorni dall’evento, l’assegno spetta a partire dall’evento stesso, se invece è tardiva (cioè se viene presentata dopo 90 giorni dall’evento) la prestazione decorre dalla data della domanda. Le domande presentate nel 2019 possono riferirsi sia ad eventi avvenuti nel 2019 sia alle annualità antecedenti al 2019. In particolare, nel caso si presenti domanda nel 2019 per un evento del 2019, si applica il DL 119/2018.</t>
  </si>
  <si>
    <t>L'indicatore riporta il numero di domande presentate per la fruizione dell'Assegno di natalità, di durata annuale, prolungato dalla legge 205/2017 per gli eventi (nascite/adozioni/affidamenti preadottivi) verificatisi nel 2018. Si indicano il numero di domande con decorrenza (cioè che hanno origine) in un determinato anno. Se la domanda viene presentata entro i 90 giorni dall’evento, l’assegno spetta a partire dall’evento stesso, se invece è tardiva (cioè se viene presentata dopo 90 giorni dall’evento) la prestazione decorre dalla data della domanda. Le domande presentate nel 2019 possono riferirsi sia ad eventi avvenuti nel 2019 sia alle annualità antecedenti al 2019. In particolare, nel caso si presenti domanda nel 2019 per un evento avvenuto nel 2018, si applica la L.205/2017.</t>
  </si>
  <si>
    <t>Scheda informativa II - Congedi obbligatori e facoltativi</t>
  </si>
  <si>
    <t>Numero dei padri beneficiari dei congedi facoltativi (settore privato)</t>
  </si>
  <si>
    <t>Numero dei padri beneficiari dei congedi facoltativi entro il quinto mese di vita del figlio (valori assoluti)</t>
  </si>
  <si>
    <r>
      <t xml:space="preserve">L'indicatore si propone di valutare in quale misura anche i padri usufruiscono del congedo parentale </t>
    </r>
    <r>
      <rPr>
        <sz val="14"/>
        <rFont val="Calibri"/>
        <family val="2"/>
      </rPr>
      <t>obbligatorio e facoltativo, sia in termini assoluti sia in rapporto alla platea dei potenziali beneficiari, rappresentata dal numero dei padri che usufruiscono del congedo obbligatorio.</t>
    </r>
  </si>
  <si>
    <t>a.
Presa in carico degli utenti degli asili nido</t>
  </si>
  <si>
    <t>Occupati di 15-64 anni che svolgono più di 60 ore settimanali di lavoro retribuito e/o familiare sul totale degli occupati  di 15-64 anni(valori percentuali) (indicatore BES)</t>
  </si>
  <si>
    <t>Scheda informativa I - Congedo parentale</t>
  </si>
  <si>
    <t xml:space="preserve">a. 
Numero dei congedi parentale nei primi dodici anni di vita del bambino, per genere
</t>
  </si>
  <si>
    <t>https://www.inps.it/dati-ricerche-e-bilanci/attivita-di-ricerca/collaborazioni-e-partnership/collaborazione-inps-rgs</t>
  </si>
  <si>
    <t>d.
Numero di domande presentate per la fruizione dell'Assegno natalità di cui alla L. 160/2019  (assegno previsto per il 1 anno di età o ingresso nel nucleo familiare)</t>
  </si>
  <si>
    <t>L'indicatore misura il numero delle domande accolte per il "bonus asilo nido" che consiste in un trasferimento monetario mensile alle famiglie per il pagamento delle rette degli asili nido, per tutto il periodo di frequenza del bambino agli stessi. Rispetto al "bonus infanzia" non è alternativo al congedo parentale e può essere usufruito anche dalla madre non lavoratrice. (Legge n. 232 del 2016, art. 1, comma 355).
L’articolo 1, comma 343, legge n. 160 del 2019, ha elevato l’importo del bonuso fino a un massimo di 3.000 euro sulla base dell’ ISEE minorenni, in corso di validità, riferito al minore per cui è richiesta la prestazione. Il premio è corrisposto direttamente dall’INPS su domanda del genitore.</t>
  </si>
  <si>
    <t>L'indicatore riporta il numero di domande presentate per la fruizione dell'Assegno di natalità, di durata annuale, prolungato dallla L. 160/2019  per gli eventi (nascite/adozioni/affidamenti preadottivi) verificatisi nel 2020. Si indicano il numero di domande con decorrenza (cioè che hanno origine) in un determinato anno. Se la domanda viene presentata entro i 90 giorni dall’evento, l’assegno spetta a partire dall’evento stesso, se invece è tardiva (cioè se viene presentata dopo 90 giorni dall’evento) la prestazione decorre dalla data della domanda. Le domande presentate nel 2020 possono riferirsi sia ad eventi avvenuti nel 2020 sia alle annualità antecedenti al 2020. In particolare, nel caso si presenti domanda nel 2020 per un evento del 2020, si applica la L. 160/2019.</t>
  </si>
  <si>
    <r>
      <rPr>
        <b/>
        <sz val="14"/>
        <rFont val="Calibri"/>
        <family val="2"/>
        <scheme val="minor"/>
      </rPr>
      <t xml:space="preserve">d. </t>
    </r>
    <r>
      <rPr>
        <sz val="14"/>
        <rFont val="Calibri"/>
        <family val="2"/>
        <scheme val="minor"/>
      </rPr>
      <t>Numero di domande presentate per la fruizione dell'Assegno natalità di cui alla L. 160/2019  (assegno previsto per il 1 anno di età o ingresso nel nucleo familiare) (valori assoluti)</t>
    </r>
  </si>
  <si>
    <t xml:space="preserve">Ambito di intervento - La conciliazione tra vita privata e vita professionale </t>
  </si>
  <si>
    <t>b. 
Presa in carico degli utenti dei servizi integrativi per l'infanzia</t>
  </si>
  <si>
    <t>Si rileva l'importo complessivo pagato per l'Assegno di natalità prolungato dalla L. 160/2019  per gli eventi (nascite/adozioni/affidamenti preadottivi) verificatisi nel 2020. I dati rappresentati si riferiscono alle spese imputate alle singole annualità in base al criterio della competenza, ossia a prescindere dalla data della loro materiale erogazione.</t>
  </si>
  <si>
    <t>Si rileva l'importo complessivo pagato per l'Assegno di natalità per la fruizione dell'Assegno natalità di cui alla L. 178/2020 - anno 2021 . I dati rappresentati si riferiscono alle spese imputate alle singole annualità in base al criterio della competenza, ossia a prescindere dalla data della loro materiale erogazione.</t>
  </si>
  <si>
    <t>Relazioni annuali sulle convalide delle dimissioni e risoluzioni consensuali delle lavoratrici madri e dei lavoratori padri</t>
  </si>
  <si>
    <t>Fonte: Istat. Stima utilizzando due indagini: Uso del tempo e Aspetti di vita quotidiana.</t>
  </si>
  <si>
    <t>Posti pubblici e privati nei servizi socioeducativi per la prima infanzia ogni 100 bambini di 0-2 anni</t>
  </si>
  <si>
    <t>Titolarità pubblica</t>
  </si>
  <si>
    <t>Titolarità privata</t>
  </si>
  <si>
    <t>Percentuale di spesa pagata dagli utenti nei servizi socioeducativi per la prima infanzia</t>
  </si>
  <si>
    <t>Asili nido</t>
  </si>
  <si>
    <t xml:space="preserve">Sezioni Primavera </t>
  </si>
  <si>
    <t>Servizi integrativi per la prima infanzia</t>
  </si>
  <si>
    <t>INL</t>
  </si>
  <si>
    <t>Dimissioni/risoluzioni ex articolo 55 del decreto legislativo n. 151 del 2001. Valori assoluti</t>
  </si>
  <si>
    <t xml:space="preserve">Annuale. </t>
  </si>
  <si>
    <t>1 figlio</t>
  </si>
  <si>
    <t>2 figli</t>
  </si>
  <si>
    <t xml:space="preserve"> 2 figli +</t>
  </si>
  <si>
    <t>Dimissioni/risoluzioni ex articolo 55 del decreto legislativo n. 151 del 2001, convalidate dall'INL, distribuite per numero di figli. Valori percentuali</t>
  </si>
  <si>
    <t xml:space="preserve"> Domande presentate per la fruizione del bonus asilo nido</t>
  </si>
  <si>
    <t xml:space="preserve">La finalità è monitorare la richiesta di questa misura di sostegno per l'accesso ai servizi per l’infanzia. Non è alternativa al congedo parentale delle lavoratrici e può essere usufruita dalla madre non lavoratrice. </t>
  </si>
  <si>
    <r>
      <t>L'indicatore riporta il numero di beneficiari padri che hanno usufruito del congedo obbligatorio entro il quinto mese di vita del figlio.</t>
    </r>
    <r>
      <rPr>
        <sz val="14"/>
        <rFont val="Calibri"/>
        <family val="2"/>
        <scheme val="minor"/>
      </rPr>
      <t xml:space="preserve"> Tale istituto è stato reso strutturale dal 2022 confermando la durata di 10 giorni come per il 2021.</t>
    </r>
    <r>
      <rPr>
        <sz val="14"/>
        <color rgb="FFFF0000"/>
        <rFont val="Calibri"/>
        <family val="2"/>
        <scheme val="minor"/>
      </rPr>
      <t xml:space="preserve"> </t>
    </r>
    <r>
      <rPr>
        <sz val="14"/>
        <rFont val="Calibri"/>
        <family val="2"/>
        <scheme val="minor"/>
      </rPr>
      <t>Negli anni ha subito le seguenti modifiche:
2013 - 2015: 1 giorno
2016: 2 giorni
2017: 2 giorni
2018: 4 giorni
2019: 5 giorni
2020: 7 giorni
2021: 10 giorni
Nei dati riguardanti il congedo obbligatorio sono stati  ricompresi anche i congedi obbligatori dei padri previsti dalla L.151/2001 (in caso di morte o di grave infermità della madre o di abbandono del figlio, nonché in caso di affidamento esclusivo del bambino al padre), non essendo di fatto possibile la distinzione esatta del congedo di paternità previsto dalla Legge n. 92/2012, a causa dell'imprecisa compilazione delle denuce contributive mensili.</t>
    </r>
  </si>
  <si>
    <t>L'indicatore riporta il numero di domande presentate per la fruizione dell'Assegno di natalità, di durata annuale, prolungato dallla L. 178/2020  per gli eventi (nascite/adozioni/affidamenti preadottivi) verificatisi nel 2021. Si indicano il numero di domande con decorrenza (cioè che hanno origine) in un determinato anno. Se la domanda viene presentata entro i 90 giorni dall’evento, l’assegno spetta a partire dall’evento stesso, se invece è tardiva (cioè se viene presentata dopo 90 giorni dall’evento) la prestazione decorre dalla data della domanda. Le domande presentate nel 2021 possono riferirsi sia ad eventi avvenuti nel 2021 sia alle annualità antecedenti al 2021. In particolare, nel caso si presenti domanda nel 2020 per un evento del 2020, si applica la L. 178/2020.</t>
  </si>
  <si>
    <t xml:space="preserve">Numero di domande presentate per la fruizione dell'Assegno natalità di cui alla legge 190/2014 (assegno previsto per i primi 3 anni di età del bambino o ingresso nel nucleo familiare) </t>
  </si>
  <si>
    <t>Numero di domande presentate per la fruizione dell'Assegno natalità di cui alla L.205/2017 (assegno previsto per il 1 anno di età o ingresso nel nucleo familiare)</t>
  </si>
  <si>
    <t xml:space="preserve">Numero di domande presentate per la fruizione dell'Assegno natalità di cui al D.L. 119/2018 convertito, con modificazioni, dalla L. 136/2018  (assegno previsto per il 1 anno di età o ingresso nel nucleo familiare) </t>
  </si>
  <si>
    <t>Totale pubblici e privati</t>
  </si>
  <si>
    <t>Gestione diretta</t>
  </si>
  <si>
    <t>Gestione affidata a terzi</t>
  </si>
  <si>
    <t>d.                                                                                                                                  Percentuale di spesa pagata dagli utenti nei servizi socioeducativi per la prima infanzia</t>
  </si>
  <si>
    <t>VII. Bonus asilo nido</t>
  </si>
  <si>
    <t>Limite di spesa bonus asili nido (milioni di euro)</t>
  </si>
  <si>
    <t>Domande accolte Bonus asilo nido</t>
  </si>
  <si>
    <t>Domande presentate Bonus asilo nido</t>
  </si>
  <si>
    <t>Limite di spesa, impegnato e pagato bonus asili nido (euro)</t>
  </si>
  <si>
    <t xml:space="preserve">Bambini che hanno usufruito del bonus asilo nido </t>
  </si>
  <si>
    <t>L'indicatore misura il limite, l'impegnato e il pagato per il "bonus asilo nido" che consiste in un trasferimento monetario mensile alle famiglie per il pagamento delle rette degli asili nido, per tutto il periodo di frequenza del bambino agli stessi. Rispetto al "bonus infanzia" non è alternativo al congedo parentale e può essere usufruito anche dalla madre non lavoratrice. (Legge n. 232 del 2016, art. 1, comma 355).
L’articolo 1, comma 343, legge n. 160 del 2019, ha elevato l’importo del bonuso fino a un massimo di 3.000 euro sulla base dell’ ISEE minorenni, in corso di validità, riferito al minore per cui è richiesta la prestazione. Il premio è corrisposto direttamente dall’INPS su domanda del genitore.</t>
  </si>
  <si>
    <t>Bambini che hanno usufruito del bonus asilo nido (valori percentuali)</t>
  </si>
  <si>
    <r>
      <rPr>
        <b/>
        <sz val="14"/>
        <color theme="1"/>
        <rFont val="Calibri"/>
        <family val="2"/>
        <scheme val="minor"/>
      </rPr>
      <t xml:space="preserve">d. </t>
    </r>
    <r>
      <rPr>
        <sz val="14"/>
        <color theme="1"/>
        <rFont val="Calibri"/>
        <family val="2"/>
        <scheme val="minor"/>
      </rPr>
      <t>Limiti di spesa, impegnato e pagato  bonus asili nido (milioni di euro)</t>
    </r>
  </si>
  <si>
    <t xml:space="preserve">L'indicatore è volto a evidenziare la quota di bambini di età compresa tra 0-2 anni  che usufruiscono di questa misura di sostegno per l'accesso ai servizi per l’infanzia. Non è alternativa al congedo parentale delle lavoratrici e può essere usufruita dalla madre non lavoratrice. </t>
  </si>
  <si>
    <t xml:space="preserve">L'indicatore analizza  il limite di spesa, l'impegnato e il pagato per questa misura di sostegno per l'accesso ai servizi per l’infanzia. Non è alternativa al congedo parentale delle lavoratrici e può essere usufruita dalla madre non lavoratrice. </t>
  </si>
  <si>
    <t xml:space="preserve">INPS </t>
  </si>
  <si>
    <t xml:space="preserve">L'indicatore riporta il numero dei posti pubblici e privati nei servizi socioeducativi per la prima infanzia ogni 100 bambini di 0-2 anni. Nella definizione di servizi socioeducativi rientrano i nidi tradizionali, i micronidi, i nidi aziendali, le sezioni primavera e i servizi integrativi per la prima infanzia. </t>
  </si>
  <si>
    <t xml:space="preserve">L'indicatore è volto a evidenziare il numero dei posti nei servizi socioeducativi (ogni 100 bmbini 0-2 anni) distinto per posti pubblici e privati. La quota di bambini di età compresa tra 0-2 anni che usufruisce degli asili nido comunali o finanziati dai comuni, al fine di valutare e implementare politiche aggiuntive di genere per avvantaggiare le madri lavoratrici. </t>
  </si>
  <si>
    <t>Rilevazione del numero di posti disponibili al 31.12.  di ciascun anno, rapportati alla popolazione residente di età compresa tra 0 e 2 anni, distinti per posti pubblici e privati.</t>
  </si>
  <si>
    <t>c.                                                                                                                                                      Posti pubblici e privati nei servizi socioeducativi per la prima infanzia ogni 100 bambini di 0-2 anni</t>
  </si>
  <si>
    <t xml:space="preserve">Percentuale di spesa pagata dagli utenti per asili nido comunali e  sezioni primavera a gestione diretta o affidata a terzi. </t>
  </si>
  <si>
    <t>Percentuale di spesa pagata dagli utenti (rispetto alla spesa complessiva di quel servizio) per asili nido comunali e  sezioni primavera a gestione diretta o affidata a terzi. Sono compresi i nidi e le sezioni primavera di cui sono titolari i Comuni singoli o associati.</t>
  </si>
  <si>
    <t>L'indicatore riporta la percentuale di spesa pagata dagli utenti nei servizi socioeducativi per nidi, per sezioni primavera e per i Servizi integrativi per la prima infanzia.</t>
  </si>
  <si>
    <t xml:space="preserve">Percentuale di spesa pagata dagli utenti (rispetto alla spesa complessiva di quel servizio) per asili nido comunali, per sezioni prmavera e per i servizi integrativi per la prima infanzia.  Sono compresi i nidi e le sezioni primavera di cui sono titolari i Comuni singoli o associati. Nella definizione di Nidi rientrano i nidi tradizionali, i micronidi e i nidi aziendali. </t>
  </si>
  <si>
    <t>Percentuale di spesa pagata dagli utenti  per asili nido e sezioni primavera pubblici a gestione dirette o a gestione affidata a terzi</t>
  </si>
  <si>
    <t>X. Dimissioni e risoluzioni consensuali delle lavoratrici madri e dei lavoratori padri</t>
  </si>
  <si>
    <t>La finalità è monitorare le convalide di tali dimissioni e risoluzioni.</t>
  </si>
  <si>
    <t>Rilevazione del numero di convalide di dimissioni e risoluzioni presentate da lavoratori e lavoratrici fino ai prime tre anni di vita del figlio.</t>
  </si>
  <si>
    <t>Incidenza % del numero dei figli sul totale delle convalide (M+F )</t>
  </si>
  <si>
    <t xml:space="preserve">L'indicatore riporta il valore assoluto delle convalide di dimissioni e risoluzioni presentate da lavoratori e lavoratrici fino ai primi tre anni di vita del figlio. Per rafforzare la tutela contro dimissioni indotte o pressioni da parte dei datori di lavoro, l’efficacia delle risoluzioni consensuali e delle richieste di dimissioni presentate dai lavoratori fino ai primi tre anni di vita del figlio è vincolata alla convalida del servizio ispettivo del Ministero del lavoro e delle politiche sociali territorialmente competente. </t>
  </si>
  <si>
    <t xml:space="preserve">L'indicatore riporta la percentuale delle convalide di dimissioni e risoluzioni presentate da lavoratori e lavoratrici fino ai primi tre anni di vita del figlio, distribuite per il numero di figli. Per rafforzare la tutela contro dimissioni indotte o pressioni da parte dei datori di lavoro, l’efficacia delle risoluzioni consensuali e delle richieste di dimissioni presentate dai lavoratori fino ai primi tre anni di vita del figlio è vincolata alla convalida del servizio ispettivo del Ministero del lavoro e delle politiche sociali territorialmente competente. </t>
  </si>
  <si>
    <t>(di cui con almeno un giorno di congedo COVID-19)</t>
  </si>
  <si>
    <t>L'indicatore è volto a evidenziare la parte di spesa dei servizi socioeductivi per nidi, sezioni primavera e per i servizi integrativi per la prima infanzia a carico degli utenti</t>
  </si>
  <si>
    <t>L'indicatore è volto a evidenziare la parte di spesa pagata dagli utenti per asili nidi e sezioni primavera a gestione diretta o affidata a terzi</t>
  </si>
  <si>
    <t xml:space="preserve">Media mobile a due termini. I dati dal 2014/15 in poi sono stime provvisorie. </t>
  </si>
  <si>
    <t>Ripartizione territoriale</t>
  </si>
  <si>
    <t>Annuale</t>
  </si>
  <si>
    <t>Tempo dedicato al lavoro domestico dalla donna / tempo dedicato al lavoro domestico da entrambi i partner*100. L’indicatore misura il tempo dedicato al lavoro familiare dalla donna di 25-44 anni sul totale del tempo dedicato al lavoro familiare da entrambi i partner ambedue occupati. L’indicatore deriva dalla fonte Uso del tempo per gli anni 2008/09 e per 2013/2014. Gli anni intermedi e successivi sono stime basate sull’andamento del fenomeno desunto dall’Indagine Aspetti di vita quotidiana. La perfetta distribuzione del carico di lavoro domestico tra i due sessi in ambito familiare si registra quando il valore dell’indicatore è pari al 50%. I valori al di sopra del 50% mostrano un carico di lavoro domestico e di cura maggiore per le donne, al di sotto della soglia il carico è maggiore per gli uomini.</t>
  </si>
  <si>
    <t xml:space="preserve">e.                                                                     Numero di domande presentate per la fruizione dell'Assegno natalità di cui alla alla L. 178/2020 </t>
  </si>
  <si>
    <t>Normativa italiana</t>
  </si>
  <si>
    <t>b.
 Rapporto tra il numero dei beneficiari uomini sul totale dei beneficiari dei congedi parentali nei primi dodici anni di vita del bambino</t>
  </si>
  <si>
    <r>
      <t>Numero di giorni di congedo di paternità (obbligatori e facoltativi) previsti dalla normativa italiana</t>
    </r>
    <r>
      <rPr>
        <sz val="11"/>
        <color theme="1"/>
        <rFont val="Calibri"/>
        <family val="2"/>
        <scheme val="minor"/>
      </rPr>
      <t>.</t>
    </r>
  </si>
  <si>
    <t>L'obiettivo è quello di analizzare il numero di congedi di paternitò previsti ogni anno dalla normativa italiana.</t>
  </si>
  <si>
    <r>
      <rPr>
        <b/>
        <sz val="14"/>
        <rFont val="Calibri"/>
        <family val="2"/>
        <scheme val="minor"/>
      </rPr>
      <t xml:space="preserve">b. </t>
    </r>
    <r>
      <rPr>
        <sz val="14"/>
        <rFont val="Calibri"/>
        <family val="2"/>
        <scheme val="minor"/>
      </rPr>
      <t>Numero dei padri beneficiari dei congedi obbligatori  (settore privato) (valori assoluti)</t>
    </r>
  </si>
  <si>
    <r>
      <rPr>
        <b/>
        <sz val="14"/>
        <rFont val="Calibri"/>
        <family val="2"/>
        <scheme val="minor"/>
      </rPr>
      <t xml:space="preserve">c. </t>
    </r>
    <r>
      <rPr>
        <sz val="14"/>
        <rFont val="Calibri"/>
        <family val="2"/>
        <scheme val="minor"/>
      </rPr>
      <t>Numero dei padri beneficiari dei congedi facoltativi (settore privato) (valori assoluti)</t>
    </r>
  </si>
  <si>
    <r>
      <rPr>
        <b/>
        <sz val="14"/>
        <rFont val="Calibri"/>
        <family val="2"/>
        <scheme val="minor"/>
      </rPr>
      <t xml:space="preserve">d. </t>
    </r>
    <r>
      <rPr>
        <sz val="14"/>
        <rFont val="Calibri"/>
        <family val="2"/>
        <scheme val="minor"/>
      </rPr>
      <t>Rapporto tra il numero beneficiari di congedo facoltativo e congedo obbligatorio (valori percentuali)</t>
    </r>
  </si>
  <si>
    <t>b. 
Numero dei padri beneficiari dei congedi obbligatori (settore privato)</t>
  </si>
  <si>
    <t>c. 
Numero dei padri beneficiari dei congedi facoltativi (settore privato)</t>
  </si>
  <si>
    <t>d. 
Rapporto tra il numero beneficiari di congedo facoltativo e congedo obbligatorio</t>
  </si>
  <si>
    <r>
      <rPr>
        <b/>
        <sz val="14"/>
        <rFont val="Calibri"/>
        <family val="2"/>
        <scheme val="minor"/>
      </rPr>
      <t>e</t>
    </r>
    <r>
      <rPr>
        <sz val="14"/>
        <rFont val="Calibri"/>
        <family val="2"/>
        <scheme val="minor"/>
      </rPr>
      <t xml:space="preserve">.Numero di domande presentate per la fruizione dell'Assegno natalità di cui alla L. 178/2020 </t>
    </r>
  </si>
  <si>
    <r>
      <rPr>
        <b/>
        <sz val="14"/>
        <rFont val="Calibri"/>
        <family val="2"/>
        <scheme val="minor"/>
      </rPr>
      <t xml:space="preserve">a. </t>
    </r>
    <r>
      <rPr>
        <sz val="14"/>
        <rFont val="Calibri"/>
        <family val="2"/>
        <scheme val="minor"/>
      </rPr>
      <t>Numero di domande presentate per la fruizione dell'Assegno natalità di cui alla L. 190/2014 (assegno previsto per i primi 3 anni di età del bambino o ingresso nel nucleo familiare) (valori assoluti)</t>
    </r>
  </si>
  <si>
    <r>
      <rPr>
        <b/>
        <sz val="14"/>
        <rFont val="Calibri"/>
        <family val="2"/>
        <scheme val="minor"/>
      </rPr>
      <t>a</t>
    </r>
    <r>
      <rPr>
        <sz val="14"/>
        <rFont val="Calibri"/>
        <family val="2"/>
        <scheme val="minor"/>
      </rPr>
      <t>. Numero di giorni di congedo di paternità previsti dalla normativa italiana (obbligatori e facoltativi)</t>
    </r>
  </si>
  <si>
    <t>e.                                                                                                                                       Percentuale di spesa pagata dagli utenti per asili nido pubblici e sezioni primavera a gestione dirette o a gestione affidata a terzi</t>
  </si>
  <si>
    <r>
      <rPr>
        <b/>
        <sz val="14"/>
        <rFont val="Calibri"/>
        <family val="2"/>
      </rPr>
      <t>c.</t>
    </r>
    <r>
      <rPr>
        <sz val="14"/>
        <rFont val="Calibri"/>
        <family val="2"/>
      </rPr>
      <t xml:space="preserve"> Posti pubblici e privati nei servizi socioeducativi per la prima infanzia ogni 100 bambini di 0-2 anni</t>
    </r>
  </si>
  <si>
    <r>
      <rPr>
        <b/>
        <sz val="14"/>
        <rFont val="Calibri"/>
        <family val="2"/>
      </rPr>
      <t>d.</t>
    </r>
    <r>
      <rPr>
        <sz val="14"/>
        <rFont val="Calibri"/>
        <family val="2"/>
      </rPr>
      <t xml:space="preserve"> Percentuale di spesa pagata dagli utenti nei servizi socioeducativi per la prima infanzia</t>
    </r>
  </si>
  <si>
    <r>
      <rPr>
        <b/>
        <sz val="14"/>
        <rFont val="Calibri"/>
        <family val="2"/>
      </rPr>
      <t>e.</t>
    </r>
    <r>
      <rPr>
        <sz val="14"/>
        <rFont val="Calibri"/>
        <family val="2"/>
      </rPr>
      <t xml:space="preserve"> Percentuale di spesa pagata dagli utenti per asili nido pubblici e sezioni primavera a gestione dirette o a gestione affidata a terzi</t>
    </r>
  </si>
  <si>
    <t>-</t>
  </si>
  <si>
    <t>Pagato per bonus asili nido (milioni di euro)</t>
  </si>
  <si>
    <t>Impegnato per bonus asili nido (milioni di euro)</t>
  </si>
  <si>
    <t>Milioni di euro</t>
  </si>
  <si>
    <t>Numero di bambini 0-2 anni le cui domande per la fruizione del "bonus asilo nido" sono state accolte</t>
  </si>
  <si>
    <t>Numero di bambini 0-2 anni le cui domande per la fruizione del "bonus asilo nido" sono state presentate</t>
  </si>
  <si>
    <t>L'indicatore misura il numero delle domande presentate per il "bonus asilo nido" che consiste in un trasferimento monetario mensile alle famiglie per il pagamento delle rette degli asili nido, per tutto il periodo di frequenza del bambino agli stessi. Rispetto al "bonus infanzia" non è alternativo al congedo parentale e può essere usufruito anche dalla madre non lavoratrice. (Legge n. 232 del 2016, art. 1, comma 355).
L’articolo 1, comma 343, legge n. 160 del 2019, ha elevato l’importo del bonus fino a un massimo di 3.000 euro sulla base dell’ ISEE minorenni, in corso di validità, riferito al minore per cui è richiesta la prestazione. Il premio è corrisposto direttamente dall’INPS su domanda del genitore.</t>
  </si>
  <si>
    <t>Conteggio dei bambini 0-2 anni che hanno presentato domanda per il bonus asilo nido</t>
  </si>
  <si>
    <t>Conteggio dei bambini 0-2 anni le cui domande per la fruizione del "bonus asilo nido" sono state accolte</t>
  </si>
  <si>
    <t xml:space="preserve"> https://www.inps.it/dati-ricerche-e-bilanci/attivita-di-ricerca/collaborazioni-e-partnership/collaborazione-inps-rgs</t>
  </si>
  <si>
    <t>https://www.ispettorato.gov.it/attivita-studi-e-statistiche/monitoraggio-e-report/relazioni-annuali-sulle-convalide-delle-dimissioni-e-risoluzioni-consensuali-delle-lavoratrici-madri-e-dei-lavoratori-padri/</t>
  </si>
  <si>
    <r>
      <t xml:space="preserve">L'indicatore misura la percentuale di bambini di 0-24 mesi </t>
    </r>
    <r>
      <rPr>
        <sz val="14"/>
        <rFont val="Calibri (Corpo)"/>
      </rPr>
      <t xml:space="preserve">richiedenti </t>
    </r>
    <r>
      <rPr>
        <sz val="14"/>
        <rFont val="Calibri"/>
        <family val="2"/>
        <scheme val="minor"/>
      </rPr>
      <t>che hanno usufruito del "bonus asilo nido"</t>
    </r>
    <r>
      <rPr>
        <sz val="14"/>
        <rFont val="Calibri (Corpo)"/>
      </rPr>
      <t xml:space="preserve">. Il bonus asilo nido </t>
    </r>
    <r>
      <rPr>
        <sz val="14"/>
        <rFont val="Calibri"/>
        <family val="2"/>
        <scheme val="minor"/>
      </rPr>
      <t>consiste in un trasferimento monetario mensile alle famiglie per il pagamento delle rette degli asili nido, per tutto il periodo di frequenza del bambino agli stessi. Rispetto al "bonus infanzia" non è alternativo al congedo parentale e può essere usufruito anche dalla madre non lavoratrice. (Legge n. 232 del 2016, art. 1, comma 355).</t>
    </r>
  </si>
  <si>
    <r>
      <t xml:space="preserve">Numero bambini che hanno usufruito del bonus asilo nido sul totale bambini </t>
    </r>
    <r>
      <rPr>
        <sz val="14"/>
        <rFont val="Calibri (Corpo)"/>
      </rPr>
      <t>richiedenti</t>
    </r>
    <r>
      <rPr>
        <sz val="14"/>
        <rFont val="Calibri"/>
        <family val="2"/>
        <scheme val="minor"/>
      </rPr>
      <t xml:space="preserve"> 0-2 anni</t>
    </r>
  </si>
  <si>
    <r>
      <t xml:space="preserve">Bambini 0-2 anni </t>
    </r>
    <r>
      <rPr>
        <sz val="14"/>
        <rFont val="Calibri (Corpo)"/>
      </rPr>
      <t xml:space="preserve">richiedenti </t>
    </r>
    <r>
      <rPr>
        <sz val="14"/>
        <rFont val="Calibri"/>
        <family val="2"/>
        <scheme val="minor"/>
      </rPr>
      <t>che hanno usufruito del bonus asilo nido (valori percentuali)</t>
    </r>
  </si>
  <si>
    <t>https://www.ispettorato.gov.it/2023/12/05/convalide-dimissioni-lavoratrici-madri-e-lavoratori-padri-anno-2022-presentata-la-relazione-annuale/</t>
  </si>
  <si>
    <t>Nascituri</t>
  </si>
  <si>
    <t>n.d</t>
  </si>
  <si>
    <t>https://www.inps.it/it/it/dati-e-bilanci/attivit--di-ricerca/collaborazioni-e-partnership/bonus-asilo-nido.html</t>
  </si>
  <si>
    <t>https://www.inps.it/it/it/dati-e-bilanci/attivit--di-ricerca/collaborazioni-e-partnership/congedo-obbligatorio-e-facoltativo-per-padri-dipendenti--settore.html</t>
  </si>
  <si>
    <t>L’assegno di natalità è stato introdotto dalla legge 190/2014 per gli eventi (nascite/adozioni/affidamenti preadottivi) verificati nel triennio 2015-2017. Nelle annualità successive la prestazione è stata confermata da ulteriori leggi: L.205/2017 per gli eventi del 2018, il DL 119/2018 convertito dalla L.136/2018 per gli eventi del 2019, e la L.160/2019 per gli eventi del 2020.</t>
  </si>
  <si>
    <t>Nel 2021, il Decreto Legislativo n. 230 ha di fatto sostituito l’assegno di natalità attraverso l’introduzione della nuova misura per le famiglie con figli a carico, denominata Assegno Unico Universale (AUU).</t>
  </si>
  <si>
    <t>A partire dal mese di marzo 2022 è entrata in vigore la nuova misura corrisposta a domanda, tranne per i nuclei familiari che percepivano il Reddito di Cittadinanza (RdC), per i quali il pagamento dell’AUU è avvenuto da parte dell’INPS in via automatica.</t>
  </si>
  <si>
    <t>Un cambiamento gestionale operato dall’Istituto è stato quello di mantenere la validità delle domande presentate nel 2022 anche per il 2023, (a meno di quelle rinunciate o decadute), al fine di evitare alle famiglie la compilazione di una nuova istanza, salvo eventuali integrazioni a cura del richiedente sulla domanda già presentata (ad esempio per l’inserimento dei nuovi nati). Infine, a partire dalle erogazioni di competenza gennaio 2023, gli importi dell’assegno e le relative soglie ISEE sono stati adeguati alla variazione dell’indice del costo della vita in misura pari all’8,1%.</t>
  </si>
  <si>
    <t>Importo complessivo pagato nell'anno per la fruizione dell'Assegno natalità di cui alla L. 160/2019  (assegno previsto per il 1 anno di età o ingresso nel nucleo familiare)(valori assoluti in milioni di euro)</t>
  </si>
  <si>
    <t>m.
Importo complessivo pagato per la fruizione dell'Assegno natalità di cui alla L. 178/2020
 (valori assoluti in milioni di euro)</t>
  </si>
  <si>
    <t>n.
Importo complessivo erogato per Assegno Unico Universale (AUU) 
(valori assoluti in milioni di euro)</t>
  </si>
  <si>
    <t>l.
Importo complessivo pagato nell'anno per la fruizione dell'Assegno natalità di cui alla L. 160/2019  (assegno previsto per il 1 anno di età o ingresso nel nucleo familiare)
(valori assoluti in milioni di euro)</t>
  </si>
  <si>
    <t>i. 
 Importo complessivo pagato nell'anno per la fruizione dell'Assegno natalità di cui al D.L. 119/2018 convertito, con modificazioni, dalla L. 136/2018  (assegno previsto per il 1 anno di età o ingresso nel nucleo familiare)
(valori assoluti in milioni di euro)</t>
  </si>
  <si>
    <t>h.
 Importo complessivo pagato nell'anno per la fruizione dell'Assegno natalità di cui alla L.205/2017 (assegno previsto per il 1 anno di età o ingresso nel nucleo familiare) 
(valori assoluti in milioni di euro)</t>
  </si>
  <si>
    <t>g. 
Importo complessivo pagato nell'anno  per la fruizione dell'Assegno natalità di cui alla legge 190/2014 (assegno previsto per i primi 3 anni di età del bambino o ingresso nel nucleo familiare)
(valori assoluti in milioni di euro)</t>
  </si>
  <si>
    <t>Valori assoluti in euro in milioni di euro</t>
  </si>
  <si>
    <t>Conteggio del numero domande AUU pagate</t>
  </si>
  <si>
    <t>L'indicatore ha la finalità di valutare in quale misura le famiglie fruiscono degli assegni di natalità / AUU e di quantificare gli importi di cui beneficiano, in base al relativo ISEE minorenni /altri paramentri</t>
  </si>
  <si>
    <t>Calcolo dell'importo complessivo erogato nell'anno di competenza per l'Assegno di natalità</t>
  </si>
  <si>
    <t>Calcolo dell'importo complessivo pagato nell'anno di competenza per l'AUU</t>
  </si>
  <si>
    <t xml:space="preserve">INPS - Dati, ricerche e bilanci - Studi e analisi - 2023 - Collaborazione INPS RGS su tematiche di genere: raccolta dati aggregati per la costruzione di indicatori per il bilancio di genere 2023	</t>
  </si>
  <si>
    <t>Numero di madri alle quali viene erogato nell'anno l'assegno di maternità obbligatoria (indipendentemente dall'anno  in cui è iniziata la maternità)</t>
  </si>
  <si>
    <t>Numero di nuove madri che accedono nell'anno all'assegno di maternità obbligatoria</t>
  </si>
  <si>
    <t>Numero di padri ai quali viene erogato nell'anno l'assegno di paternità obbligatoria (indipendentemente dall'anno in cui è iniziata la maternità)</t>
  </si>
  <si>
    <t>Numero di padri che accedono nell'anno all'assegno di paternità obbligatoria</t>
  </si>
  <si>
    <t>N.D.</t>
  </si>
  <si>
    <t>Percentuale di occupati che hanno svolto il lavoro da casa nelle ultime 4 settimane sul totale degli occupati</t>
  </si>
  <si>
    <t>ISTAT - Rilevazione sulle Forze Lavoro</t>
  </si>
  <si>
    <t xml:space="preserve">Occupati che lavorano da casa </t>
  </si>
  <si>
    <t>L'indicatore misura la percentuale di occupati che hanno lavorato da casa nelle ultime 4 settimane, sul totale degli occupati</t>
  </si>
  <si>
    <t>Percentuale</t>
  </si>
  <si>
    <t>La finalità di questo indicatore è monitorare la diffusione del lavoro a distanza tra gli occupati, offrendo dati utili per analizzare le tendenze del lavoro agile. Può aiutare a comprendere l'impatto dello smart working sulla produttività, sul benessere dei lavoratori e sull'equilibrio tra vita privata e lavorativa, oltre a supportare le decisioni di politica economica e aziendale in materia di organizzazione.</t>
  </si>
  <si>
    <t>Classe di età, titolo di studio</t>
  </si>
  <si>
    <t xml:space="preserve">FREQUENZA </t>
  </si>
  <si>
    <t>Percentule di occupati che lavorano da casa sul totale degli occupati</t>
  </si>
  <si>
    <t xml:space="preserve">ISTAT - Rilevazione sulle forze Lavoro (Bes) </t>
  </si>
  <si>
    <t>https://www.istat.it/produzione-editoriale/rapporto-bes-2023-il-benessere-equo-e-sostenibile-in-italia/</t>
  </si>
  <si>
    <t>III. Assegno di maternità e paternità</t>
  </si>
  <si>
    <t>VI. Occupati che lavorano da casa</t>
  </si>
  <si>
    <r>
      <rPr>
        <b/>
        <sz val="14"/>
        <rFont val="Calibri"/>
        <family val="2"/>
      </rPr>
      <t>c.</t>
    </r>
    <r>
      <rPr>
        <sz val="14"/>
        <rFont val="Calibri"/>
        <family val="2"/>
      </rPr>
      <t xml:space="preserve"> Bambini richiedenti che hanno usufruito del bonus asilo nido  (valori percentuali)</t>
    </r>
  </si>
  <si>
    <r>
      <rPr>
        <b/>
        <sz val="14"/>
        <rFont val="Calibri"/>
        <family val="2"/>
        <scheme val="minor"/>
      </rPr>
      <t xml:space="preserve">g. </t>
    </r>
    <r>
      <rPr>
        <sz val="14"/>
        <rFont val="Calibri"/>
        <family val="2"/>
        <scheme val="minor"/>
      </rPr>
      <t>Importo complessivo pagato nell'anno  per la fruizione dell'Assegno natalità di cui alla L. 190/2014 (assegno previsto per i primi 3 anni di età del bambino o ingresso nel nucleo familiare) (valori assoluti in euro)</t>
    </r>
  </si>
  <si>
    <r>
      <rPr>
        <b/>
        <sz val="14"/>
        <rFont val="Calibri"/>
        <family val="2"/>
        <scheme val="minor"/>
      </rPr>
      <t>f.</t>
    </r>
    <r>
      <rPr>
        <sz val="14"/>
        <rFont val="Calibri"/>
        <family val="2"/>
        <scheme val="minor"/>
      </rPr>
      <t xml:space="preserve">Numero di richiedenti pagati per Assegno Unico Universale (AUU)  </t>
    </r>
  </si>
  <si>
    <r>
      <t>h.</t>
    </r>
    <r>
      <rPr>
        <sz val="14"/>
        <rFont val="Calibri"/>
        <family val="2"/>
        <scheme val="minor"/>
      </rPr>
      <t xml:space="preserve"> Importo complessivo pagato nell'anno per la fruizione dell'Assegno natalità di cui alla L.205/2017 (assegno previsto per il 1 anno di età o ingresso nel nucleo familiare) (valori assoluti in euro)</t>
    </r>
  </si>
  <si>
    <r>
      <rPr>
        <b/>
        <sz val="14"/>
        <rFont val="Calibri"/>
        <family val="2"/>
        <scheme val="minor"/>
      </rPr>
      <t xml:space="preserve">i. </t>
    </r>
    <r>
      <rPr>
        <sz val="14"/>
        <rFont val="Calibri"/>
        <family val="2"/>
        <scheme val="minor"/>
      </rPr>
      <t>Importo complessivo pagato nell'anno</t>
    </r>
    <r>
      <rPr>
        <b/>
        <sz val="14"/>
        <rFont val="Calibri"/>
        <family val="2"/>
        <scheme val="minor"/>
      </rPr>
      <t xml:space="preserve"> </t>
    </r>
    <r>
      <rPr>
        <sz val="14"/>
        <rFont val="Calibri"/>
        <family val="2"/>
        <scheme val="minor"/>
      </rPr>
      <t>per la fruizione dell'Assegno natalità di cui al D.L. 119/2018 convertito, con modificazioni, dalla L. 136/2018  (assegno previsto per il 1 anno di età o ingresso nel nucleo familiare) (valori assoluti in euro)</t>
    </r>
  </si>
  <si>
    <r>
      <rPr>
        <b/>
        <sz val="14"/>
        <rFont val="Calibri"/>
        <family val="2"/>
        <scheme val="minor"/>
      </rPr>
      <t>l.</t>
    </r>
    <r>
      <rPr>
        <sz val="14"/>
        <rFont val="Calibri"/>
        <family val="2"/>
        <scheme val="minor"/>
      </rPr>
      <t xml:space="preserve"> Importo complessivo pagato nell'anno per la fruizione dell'Assegno natalità di cui alla L. 160/2019  (assegno previsto per il 1 anno di età o ingresso nel nucleo familiare) (valori assoluti in euro)</t>
    </r>
  </si>
  <si>
    <r>
      <rPr>
        <b/>
        <sz val="14"/>
        <rFont val="Calibri"/>
        <family val="2"/>
        <scheme val="minor"/>
      </rPr>
      <t>m</t>
    </r>
    <r>
      <rPr>
        <sz val="14"/>
        <rFont val="Calibri"/>
        <family val="2"/>
        <scheme val="minor"/>
      </rPr>
      <t xml:space="preserve">. Importo complessivo pagato per la fruizione dell'Assegno natalità di cui alla L. 178/2020 </t>
    </r>
  </si>
  <si>
    <r>
      <rPr>
        <b/>
        <sz val="14"/>
        <rFont val="Calibri"/>
        <family val="2"/>
        <scheme val="minor"/>
      </rPr>
      <t>n</t>
    </r>
    <r>
      <rPr>
        <sz val="14"/>
        <rFont val="Calibri"/>
        <family val="2"/>
        <scheme val="minor"/>
      </rPr>
      <t xml:space="preserve">. Importo complessivo erogato per Assegno Unico Universale (AUU) </t>
    </r>
  </si>
  <si>
    <r>
      <rPr>
        <b/>
        <sz val="14"/>
        <rFont val="Calibri"/>
        <family val="2"/>
        <scheme val="minor"/>
      </rPr>
      <t>a.</t>
    </r>
    <r>
      <rPr>
        <sz val="14"/>
        <rFont val="Calibri"/>
        <family val="2"/>
        <scheme val="minor"/>
      </rPr>
      <t xml:space="preserve"> Numero dei congedi parentali nei primi dodici anni di vita del bambino  (valori assoluti)</t>
    </r>
  </si>
  <si>
    <r>
      <rPr>
        <b/>
        <sz val="14"/>
        <rFont val="Calibri"/>
        <family val="2"/>
      </rPr>
      <t>a.</t>
    </r>
    <r>
      <rPr>
        <sz val="14"/>
        <rFont val="Calibri"/>
        <family val="2"/>
      </rPr>
      <t xml:space="preserve"> Numero di bambini 0-2 anni le cui domande per la fruizione del "bonus asilo nido" sono state accolte</t>
    </r>
  </si>
  <si>
    <r>
      <rPr>
        <b/>
        <sz val="14"/>
        <rFont val="Calibri"/>
        <family val="2"/>
        <scheme val="minor"/>
      </rPr>
      <t>b.</t>
    </r>
    <r>
      <rPr>
        <sz val="14"/>
        <rFont val="Calibri"/>
        <family val="2"/>
        <scheme val="minor"/>
      </rPr>
      <t xml:space="preserve"> Numero di bambini 0-2 anni le cui domande per la fruizione del "bonus asilo nido" sono state presentate</t>
    </r>
  </si>
  <si>
    <t xml:space="preserve">Scheda informativa V - Servizi per l'infanzia </t>
  </si>
  <si>
    <t>Scheda informativa VI - Occupati che lavorano da casa</t>
  </si>
  <si>
    <t>Scheda informativa VII - Domande bonus asilo nido</t>
  </si>
  <si>
    <t>Scheda informativa VIII. Lavoro tot. 60 ore settimana</t>
  </si>
  <si>
    <t>Scheda informativa IX. Asimmetria lavoro familiare</t>
  </si>
  <si>
    <t>Scheda informativa X - Dimissioni  e Risoluzioni</t>
  </si>
  <si>
    <t>Questo indicatore si riferisce al numero di “nuove” donne che accedono nell’anno al congedo di maternità obbligatoria, che non sono nello stesso stato a dicembre dell’anno precedente. Vengono calcolate una volta per l’evento. Il dato si riferisce all’anno precedente, rispetto agli altri, perché viene elaborato una volta all’anno e pubblicato nell’Osservatorio sulle prestazioni a sostegno della famiglia, in uscita a dicembre di ogni anno. L’ultimo Osservatorio sulle prestazioni a sostegno della famiglia è stato pubblicato a Dicembre 2023 e contiene i dati fino all’anno 2022.</t>
  </si>
  <si>
    <t>Dato attualmente non disponibile in quanto il numero di beneficiari di congedo obbligatorio del padre previsto dalla D.lgs 151/2001 (in caso di morte o di grave infermità della madre o di abbandono del figlio, nonché in caso di affidamento esclusivo del bambino al padre) non è esattamente determinabile a causa dell'imprecisa compilazione delle denunce contributive mensili che di fatto non permette la distinzione esatta dal congedo di paternità previsto dalla Legge n. 92/2012. Per questo motivo il dato in questione,  in particolare il numero di padri che accedono nell’anno all’assegno di paternità obbligatoria, è stato ricompreso tra i beneficiari di congedo obbligatorio del padre previsti dalla Legge 92/2012.</t>
  </si>
  <si>
    <t>L'indicatore ha come finalità quella di monitorare e analizzare il numero di donne che, nel corso di un anno, accedono per la prima volta al congedo di maternità obbligatoria</t>
  </si>
  <si>
    <t xml:space="preserve">Conteggio dei beneficiari </t>
  </si>
  <si>
    <t>INPS RGS</t>
  </si>
  <si>
    <t>Scheda informativa III - Assegno di maternità e paternità</t>
  </si>
  <si>
    <t>https://www.inps.it/content/dam/inps-site/pdf/dati-analisi-bilanci/attivita-ricerca/studi-e-analisi/02_MATERNITA_OBBLIGATORIA_2022.xlsx</t>
  </si>
  <si>
    <t>L'indicatore ha come finalità quella di monitorare e analizzare il numero di madri alle quali viene erogato nell'anno l'assegno di maternità obbligatoria</t>
  </si>
  <si>
    <t>L'indicatore ha come finalità quella di monitorare e analizzare il numero di padri ai quali viene erogato nell'anno l'assegno di paternità obbligatoria</t>
  </si>
  <si>
    <t>L'indicatore ha come finalità quella di monitorare e analizzare il numero di padri che accedono nell'anno l'assegno di paternità obbligatoria</t>
  </si>
  <si>
    <t xml:space="preserve">Questo indicatore si riferisce al numero di madri alle quali viene erogato nell’anno l'assegno di maternità obbligatoria, indipendentemente dall'anno in cui è iniziata la maternità.  </t>
  </si>
  <si>
    <t>Numero di richiedenti pagati per Assegno Unico Universale (AUU)" rappresenta il totale delle persone che hanno ricevuto il beneficio dell'AUU, calcolato mensilmente dall'INPS sulla base delle domande accolte e in corso di validità. L'AUU è una misura di sostegno economico destinata alle famiglie con figli a carico, erogata in modo continuativo senza necessità di nuova domanda se non ci sono variazioni nei requisiti.</t>
  </si>
  <si>
    <t>Importo complessivo erogato per Assegno Unico Universale (AUU)" si riferisce alla somma totale distribuita in un determinato periodo ai beneficiari dell'AUU. Questo dato include le erogazioni mensili calcolate in base al numero di figli e alle condizioni specifiche del nucleo familiare, come il reddito ISEE e la presenza di figli con disabilità.</t>
  </si>
  <si>
    <t>Occupati che lavorano da casa</t>
  </si>
  <si>
    <t>a.                                                                              Numero di giorni di congedo di paternità (obbligatori e facoltativi)  previsti dalla normativa italiana.</t>
  </si>
  <si>
    <t>Nota</t>
  </si>
  <si>
    <t>Dal 1° marzo 2023 coloro che nel corso del periodo gennaio 2022 - febbraio 2023 avevano presentato una domanda di AUU per i figli a carico, accolta e in corso di validità, beneficiano dell'erogazione d'ufficio della prestazione da parte dell’INPS, senza dover presentare una nuova domanda: tale misura di semplificazione per gli utenti, realizzata anche grazie ai fondi garantiti dal Piano Nazionale di Ripresa e Resilienza dell’Italia (PNRR), punta a valorizzare le banche dati dell'Istituto offrendo un servizio innovativo, infatti i dati della domanda sono automaticamente prelevati dagli archivi dell’Istituto, che sta procedendo a liquidare il beneficio in continuità.</t>
  </si>
  <si>
    <t>In merito agli importi spettanti a partire dal 1° gennaio 2023, importanti novità alla disciplina dell’AUU sono state apportate dalla legge n. 197/2022. In particolare, la legge di bilancio 2023 ha previsto le seguenti modifiche:aumento del 50% dell’assegno, da applicare agli importi spettanti secondo le fasce ISEE di riferimento, per ciascun figlio di età inferiore a 1 anno;aumento del 50% dell’assegno per i nuclei familiari numerosi, con tre o più figli a carico, limitatamente ai figli di età compresa tra uno e tre anni, per livelli di ISEE fino a 43.240 euro;aumento del 50% della maggiorazione forfettaria già prevista nel 2022 per i nuclei con almeno 4 figli, che sale a 150 euro mensili a nucleo per il 2023; introduzione strutturale degli aumenti riconosciuti nel corso del 2022 per i figli maggiorenni con disabilità e, per i nuclei dove vi è presenza di almeno un disabile, riconoscimento dell’importo forfettario di 120 euro mensili della maggiorazione compensativa degli assegni per il nucleo famigliare prevista per le famiglie con Isee fino a 25.000 euro e con diritto all’ANF per i figli minori nel 2021.</t>
  </si>
  <si>
    <t xml:space="preserve">f. 
Numero di domande per Assegno Unico Universale (AUU)  </t>
  </si>
  <si>
    <t xml:space="preserve">Numero di domande per Assegno Unico Universale (AUU)  </t>
  </si>
  <si>
    <t>IV. Assegno di natalità/Assegno Unico Universale</t>
  </si>
  <si>
    <t>Scheda informativa IV - Assegno di natalità/Assegno Unico Universale</t>
  </si>
  <si>
    <t>N.B In questa edizione sono stati eliminati due indicatori per mancanza di aggiornmento dati ("Imprese che usufruiscono delle agevolazioni previste per l’inserimento di misure per la conciliazione tra vita privata e vita professionale nella contrattazione di secondo livello" e "Domande presentate e accolte per la fruizione del bonus infanzia - Contributo Asilo e Voucher" ) ma ne sono stati inseriti due nuovi ("Occupati che lavorano da casa" -indicatore Bes e "Numero di madri che usufruisce del periodo di maternità obbligatoria e il numero di padri che subentra alle madri in caso di determinati eventi riguardanti le stesse").</t>
  </si>
  <si>
    <t>***Questo indicatore si riferisce al numero di “nuove” donne che accedono nell’anno al congedo di maternità obbligatoria, che non sono nello stesso stato a dicembre dell’anno precedente. Vengono calcolate una volta per l’evento. Il dato si riferisce all’anno precedente, rispetto agli altri, perché viene elaborato una volta all’anno e pubblicato nell’Osservatorio sulle prestazioni a sostegno della famiglia, in uscita a dicembre di ogni anno. L’ultimo Osservatorio sulle prestazioni a sostegno della famiglia è stato pubblicato a Dicembre 2023 e contiene i dati fino all’anno 2022.</t>
  </si>
  <si>
    <t>**Nel congedo obbligatorio sono stati  ricompresi i congedi obbligatori dei padri previsti dal D.lgs 151/2001 (in caso di morte o di grave infermità della madre o di abbandono del figlio, nonché in caso di affidamento esclusivo del bambino al padre), non essendo di fatto possibile la distinzione esatta del congedo di paternità previsto dalla Legge n. 92/2012,a causa dell'imprecisa compilazione delle denuce contributive mensili.</t>
  </si>
  <si>
    <t>*Numero di giorni di congedo di paternità previsti dalla normativa italiana : La disciplina del congedo di paternità obbligatorio per i lavoratori dipendenti è stata innovata dal D.Lgs. n. 105/2022, che ha abrogato le disposizioni relative ai congedi (obbligatorio e facoltativo) del padre, introdotti dall’articolo 4, comma 24, lettera a), della legge 28 giugno 2012, n. 92, e successive modificazioni. Da agosto 2022, quindi, il congedo di paternità obbligatorio è riconosciuto a tutti i lavoratori dipendenti, privati o di amministrazioni pubbliche (che prima del 13 agosto ne erano privi), per un periodo di 10 giorni lavorativi (20 in casi di parto plurimo), con corresponsione di una indennità giornaliera pari al cento per cento della retribuzione, a partire dai due mesi prima della data presunta del parto ed entro i cinque mesi successivi alla data del parto.</t>
  </si>
  <si>
    <t>****Dato attualmente non disponibile in quanto il numero di beneficiari di congedo obbligatorio del padre previsto dalla D.lgs 151/2001 (in caso di morte o di grave infermità della madre o di abbandono del figlio, nonché in caso di affidamento esclusivo del bambino al padre) non è esattamente determinabile a causa dell'imprecisa compilazione delle denunce contributive mensili che di fatto non permette la distinzione esatta dal congedo di paternità previsto dalla Legge n. 92/2012. Per questo motivo il dato in questione,  in particolare il numero di padri che accedono nell’anno all’assegno di paternità obbligatoria, è stato ricompreso tra i beneficiari di congedo obbligatorio del padre previsti dalla Legge 92/2012.</t>
  </si>
  <si>
    <t>*****Nel 2021, il Decreto Legislativo n. 230 ha di fatto sostituito l’assegno di natalità attraverso l’introduzione della nuova misura per le famiglie con figli a carico, denominata Assegno Unico Universale (AUU). A partire dal mese di marzo 2022 è entrata in vigore la nuova misura corrisposta a domanda.</t>
  </si>
  <si>
    <t>******Dati 2020 e 2021 aggiornato al 03/03/2022; dati 2022 aggiornato al 03/02/2023; dati 2023 aggiornato al 14/05/2024.  I dati riportano l'importo complessivo pagato negli anni indicati e lo scostamento fra le somme impegnate e pagate dipende da diversi fattori, ad es.:
1. l’importo della retta effettivamente pagata dal richiedente che è possibile conoscere solo al momento della presentazione della documentazione di spesa;
2. inoltre alcune domande risultano completamente prive di documentazione di spesa allegata, o documentazione parziale, o inidonea; quindi pur essendo state accolte ed essendo stato impegnato per esse un budget, non sono liquidabili, o lo sono solo parzialmente;
3. le variazioni dei dati riferiti alle precedenti annualità sono imputabili alla rielaborazione di domande presentate, a seguito del verificarsi di determinati fattori: riesame della documentazione a corredo della domanda, risoluzione di anomalie nella fase di pagamento, criticità procedurali ecc.</t>
  </si>
  <si>
    <t>N.B. Per l’ordinaria attività di consolidamento dei dati operata dai produttori delle fonti informative (acquisizioni di nuove fonti, integrazione delle basi informative, revisioni di benchmark, aggiornamento delle metodologie da nuovi regolamenti statistici europei,  etc.), si possono osservare alcune variazioni rispetto a valori presenti nelle analoghe tavole delle precedenti edizioni del Bilancio di genere.</t>
  </si>
  <si>
    <t>Numero di giorni di congedo di paternità previsti dalla normativa italiana*</t>
  </si>
  <si>
    <t>Numero dei padri beneficiari dei congedi obbligatori  (settore privato)**</t>
  </si>
  <si>
    <t>Numero di domande presentate per la fruizione dell'Assegno natalità/Numer di richiedenti pagati per Assegno Unico Universale (AUU)*****</t>
  </si>
  <si>
    <t>Importo complessivo pagato nell'anno per la fruizione dell'Assegno di natalità*****
/Importo complessivo erogato per Assegno Unico Universale (AUU)</t>
  </si>
  <si>
    <t>Presa in carico degli utenti dei servizi integrativi per l'infanzia</t>
  </si>
  <si>
    <t>Numero di madri che usufruisce del periodo di maternità obbligatoria e il numero di padri che subentra alle madri in caso di determinati eventi riguardanti le stesse</t>
  </si>
  <si>
    <t>Numero dei congedi parentali nei primi dodici anni di vita del bambino</t>
  </si>
  <si>
    <t>Limiti spesa, impegnato e pagato bonus asili nido******</t>
  </si>
  <si>
    <t>Relazioni annuali sulle convalide delle dimissioni e risoluzioni consensuali delle lavoratrici madri e dei lavoratori padri******</t>
  </si>
  <si>
    <t>Numero di padri ai quali viene erogato nell'anno l'assegno di paternità obbligatoria (indipendentemente dall'anno in cui è iniziata la maternità)****</t>
  </si>
  <si>
    <t>Numero di nuove madri che accedono nell'anno all'assegno di maternità obbligatoria***</t>
  </si>
  <si>
    <t>Numero dei beneficiari dei congedi parentale nei primi dodici anni di vita del bambino usufruiti da entrambi i genitori, lavoratori dipendenti del settore privato e agricoli, per genere (valori assoluti)</t>
  </si>
  <si>
    <t xml:space="preserve"> Numero di giorni di congedo di paternità obbligatori previsti dalla normativa italiana</t>
  </si>
  <si>
    <t xml:space="preserve"> Numero di giorni di congedo di paternità facoltativi previsti dalla normativa italiana</t>
  </si>
  <si>
    <t>Percentuale dei padri che usufruiscono del congedo parentale nei primi dodici anni di vita del bambino sul totale dei beneficiari (valori percentuali)</t>
  </si>
  <si>
    <t>Numero di padri che accedono nell'anno all'assegno di paternità obbligatoria****</t>
  </si>
  <si>
    <t>Importo complessivo pagato nell'anno  per la fruizione dell'Assegno natalità di cui alla legge 190/2014 (assegno previsto per i primi 3 anni di età del bambino o ingresso nel nucleo familiare) (valori assoluti in milioni di euro)</t>
  </si>
  <si>
    <t>Numero di domande presentate per la fruizione dell'Assegno natalità di cui alla L. 178/2020 - anno 2021</t>
  </si>
  <si>
    <t>Numero di domande presentate per la fruizione dell'Assegno natalità di cui alla L. 160/2019  (assegno previsto per il 1 anno di età o ingresso nel nucleo familiare)</t>
  </si>
  <si>
    <t>Importo complessivo pagato nell'anno per la fruizione dell'Assegno natalità di cui alla L.205/2017 (assegno previsto per il 1 anno di età o ingresso nel nucleo familiare) (valori assoluti in milioni di euro)</t>
  </si>
  <si>
    <r>
      <t>Importo complessivo pagato nell'anno</t>
    </r>
    <r>
      <rPr>
        <b/>
        <sz val="14"/>
        <rFont val="Calibri"/>
        <family val="2"/>
        <scheme val="minor"/>
      </rPr>
      <t xml:space="preserve"> </t>
    </r>
    <r>
      <rPr>
        <sz val="14"/>
        <rFont val="Calibri"/>
        <family val="2"/>
        <scheme val="minor"/>
      </rPr>
      <t>per la fruizione dell'Assegno natalità di cui al D.L. 119/2018 convertito, con modificazioni, dalla L. 136/2018  (assegno previsto per il 1 anno di età o ingresso nel nucleo familiare) (valori assoluti in milioni di euro)</t>
    </r>
  </si>
  <si>
    <t>Importo complessivo pagato per la fruizione dell'Assegno natalità di cui alla L. 178/2020 - anno 2021 (valori assoluti in milioni di euro)</t>
  </si>
  <si>
    <t>Importo complessivo erogato per Assegno Unico Universale (AUU) (valori assoluti in milioni di euro)</t>
  </si>
  <si>
    <t>*******Alla data del 10 dicembre non è disponibile la Relazione annuale 2023. Pertanto, per questa Relazione al Parlamento sul consuntivo 2023 sono stati utilizzati i dati fino al 2022. Per gli anni precedenti al 2022 non era rilevato distintamente il numero dei nascituri, che erano inclusi nella classe del 1 figlio.</t>
  </si>
  <si>
    <t>INPS - Dati, ricerche e bilanci - Studi e analisi - 2023 - Collaborazione INPS RGS su tematiche di genere: raccolta dati aggregati per la costruzione di indicatori per il bilancio di genere 2023</t>
  </si>
  <si>
    <t>Annuale. Ultimo aggiornamento al 05 Dicembre 2023.</t>
  </si>
  <si>
    <t>L'indicatore riporta il numero di beneficiari padri che hanno usufruito del congedo facoltativo entro il quinto mese di vita del figlio. Il beneficio è alternativo al congedo di maternità della madre. Si segnala che per l'anno 2017 il congedo facoltativo non è stato previsto dalla normativa, ma è stato reintrodotto negli anni 2018 (Legge 232/2016, Art. 1, comma 354), 2019 (Legge 145/2018, Art. 1, comma 278), 2020 (Legge 160/2019, Art. 1, comma 342) e 2021 (Legge 178/2020, Art.1). Tale istituto è stato reso strutturale dal 2022 confermando la durata di 1 giorno. Negli anni ha subito le seguenti modifiche:
2013 - 2015: 2 giorni
2016: 2 giorni
2017: non previsto
2018: 1 giorno
2019: 1 giorno
2020: 1 giorno
2021: 1 giorno</t>
  </si>
  <si>
    <t>https://esploradati.istat.it/databrowser/#/</t>
  </si>
  <si>
    <r>
      <t xml:space="preserve">ISTAT:  Indagine su asili nido e servizi integrativi per la prima infanzia
2008-2012 "L’offerta comunale di asili nido e altri servizi socio-educativi per la prima infanzia"
Anni 2013-2016 “Asili nido e altri servizi socio-educativi per la prima infanzia: censimento delle unità di offerta e spesa dei comuni”. 
Anni 2017-2018 “L’offerta comunale di asili nido e altri servizi socio-educativi per la prima infanzia”. 
Dati disponibili per regione, provincia, ripartizione e Italia su I.Stat, ultimo aggiornamento al 31.12.2018
</t>
    </r>
    <r>
      <rPr>
        <sz val="14"/>
        <rFont val="Calibri (Corpo)"/>
      </rPr>
      <t>Anni 2019-2020 “L’offerta comunale di asili nido e altri servizi socio-educativi per la prima infanzia”
Anni 2020-2021  “L’offerta comunale di asili nido e altri servizi socio-educativi per la prima infanzia”
Anni 2021-2022 dati disponibili su Statbase --&gt; assistenza e previdenza --&gt; servizi sociali --&gt; servizi socio-educativi per la prima infanzia
Anni 2022-2023 dati disponibili su https://esploradati.istat.it/databrowser/#/ --&gt; assistenza e previdenza --&gt; servizi sociali --&gt; servizi socio-educativi per la prima infanzia</t>
    </r>
  </si>
  <si>
    <r>
      <t xml:space="preserve">ISTAT:  Indagine su asili nido e servizi integrativi per la prima infanzia
2008-2012 "L’offerta comunale di asili nido e altri servizi socio-educativi per la prima infanzia"
Anni 2013-2016 “Asili nido e altri servizi socio-educativi per la prima infanzia: censimento delle unità di offerta e spesa dei comuni”. 
Anni 2017-2018 “L’offerta comunale di asili nido e altri servizi socio-educativi per la prima infanzia”. 
Dati disponibili per regione, provincia, ripartizione e Italia su I.Stat, ultimo aggiornamento al 31.12.2018
Anni 2019-2020 “L’offerta comunale di asili nido e altri servizi socio-educativi per la prima infanzia”
</t>
    </r>
    <r>
      <rPr>
        <sz val="14"/>
        <rFont val="Calibri (Corpo)"/>
      </rPr>
      <t>Anni 2020-2021  “L’offerta comunale di asili nido e altri servizi socio-educativi per la prima infanzia”
Anni 2021-2022 dati disponibili su Statbase --&gt; assistenza e previdenza --&gt; servizi sociali --&gt; servizi socio-educativi per la prima infanzia</t>
    </r>
    <r>
      <rPr>
        <sz val="14"/>
        <rFont val="Calibri"/>
        <family val="2"/>
        <scheme val="minor"/>
      </rPr>
      <t xml:space="preserve">
Anni 2022-2023 dati disponibili su https://esploradati.istat.it/databrowser/#/ --&gt; assistenza e previdenza --&gt; servizi sociali --&gt; servizi socio-educativi per la prima infanzia</t>
    </r>
  </si>
  <si>
    <r>
      <t xml:space="preserve">ISTAT: Indagine sugli interventi e i servizi sociali dei comuni singoli e associati
</t>
    </r>
    <r>
      <rPr>
        <sz val="14"/>
        <rFont val="Calibri (Corpo)"/>
      </rPr>
      <t>Anni 2021-2022 dati disponibili su Statbase --&gt; assistenza e previdenza --&gt; servizi sociali --&gt; servizi socio-educativi per la prima infanzia</t>
    </r>
    <r>
      <rPr>
        <sz val="14"/>
        <rFont val="Calibri"/>
        <family val="2"/>
        <scheme val="minor"/>
      </rPr>
      <t xml:space="preserve">
Anni 2022-2023 dati disponibili su https://esploradati.istat.it/databrowser/#/ --&gt; assistenza e previdenza --&gt; servizi sociali --&gt; servizi socio-educativi per la prima infanzia</t>
    </r>
  </si>
  <si>
    <r>
      <t xml:space="preserve">ISTAT: Indagine sugli interventi e i servizi sociali dei comuni singoli e associati
</t>
    </r>
    <r>
      <rPr>
        <sz val="14"/>
        <rFont val="Calibri (Corpo)"/>
      </rPr>
      <t>Anni 2021-2022 dati disponibili su Statbase --&gt; assistenza e previdenza --&gt; servizi sociali --&gt; servizi socio-educativi per la prima infanzia
Anni 2022-2023 dati disponibili su https://esploradati.istat.it/databrowser/#/ --&gt; assistenza e previdenza --&gt; servizi sociali --&gt; servizi socio-educativi per la prima infanzia</t>
    </r>
  </si>
  <si>
    <t>Annuale. Ultimo aggiornamento al 17 Ottobre 2024</t>
  </si>
  <si>
    <r>
      <t xml:space="preserve">INPS - Dati, ricerche e bilanci - Studi e analisi - </t>
    </r>
    <r>
      <rPr>
        <sz val="14"/>
        <rFont val="Calibri (Corpo)"/>
      </rPr>
      <t>2023</t>
    </r>
    <r>
      <rPr>
        <sz val="14"/>
        <rFont val="Calibri"/>
        <family val="2"/>
        <scheme val="minor"/>
      </rPr>
      <t xml:space="preserve"> - Collaborazione INPS RGS su tematiche di genere: raccolta dati aggregati per la costruzione di indicatori per il bilancio di genere </t>
    </r>
    <r>
      <rPr>
        <sz val="14"/>
        <rFont val="Calibri (Corpo)"/>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</si>
</sst>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0_-;\-* #,##0_-;_-* &quot;-&quot;_-;_-@_-"/>
    <numFmt numFmtId="43" formatCode="_-* #,##0.00_-;\-* #,##0.00_-;_-* &quot;-&quot;??_-;_-@_-"/>
    <numFmt numFmtId="164" formatCode="_-&quot;€&quot;\ * #,##0.00_-;\-&quot;€&quot;\ * #,##0.00_-;_-&quot;€&quot;\ * &quot;-&quot;??_-;_-@_-"/>
    <numFmt numFmtId="165" formatCode="#,##0.0"/>
    <numFmt numFmtId="166" formatCode="_-* #,##0.00_-;\-* #,##0.00_-;_-* \-??_-;_-@_-"/>
    <numFmt numFmtId="167" formatCode="_-[$€]\ * #,##0.00_-;\-[$€]\ * #,##0.00_-;_-[$€]\ * &quot;-&quot;??_-;_-@_-"/>
    <numFmt numFmtId="168" formatCode="_-&quot;L.&quot;\ * #,##0_-;\-&quot;L.&quot;\ * #,##0_-;_-&quot;L.&quot;\ * &quot;-&quot;_-;_-@_-"/>
    <numFmt numFmtId="169" formatCode="_(* #,##0.00_);_(* \(#,##0.00\);_(* &quot;-&quot;??_);_(@_)"/>
    <numFmt numFmtId="170" formatCode="#,##0_-"/>
    <numFmt numFmtId="171" formatCode="0.0"/>
    <numFmt numFmtId="172" formatCode="_-* #,##0_-;\-* #,##0_-;_-* &quot;-&quot;??_-;_-@_-"/>
    <numFmt numFmtId="173" formatCode="_-* #,##0.00\ _€_-;\-* #,##0.00\ _€_-;_-* &quot;-&quot;??\ _€_-;_-@_-"/>
  </numFmts>
  <fonts count="80">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font>
    <font>
      <b/>
      <sz val="11"/>
      <color indexed="8"/>
      <name val="Calibri"/>
      <family val="2"/>
    </font>
    <font>
      <sz val="10"/>
      <name val="Arial"/>
      <family val="2"/>
    </font>
    <font>
      <b/>
      <i/>
      <sz val="8"/>
      <name val="Tahoma"/>
      <family val="2"/>
    </font>
    <font>
      <sz val="8"/>
      <name val="Tahoma"/>
      <family val="2"/>
    </font>
    <font>
      <sz val="10"/>
      <name val="MS Sans Serif"/>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10"/>
      <name val="MS Sans Serif"/>
      <family val="2"/>
      <charset val="1"/>
    </font>
    <font>
      <sz val="11"/>
      <color indexed="8"/>
      <name val="Calibri"/>
      <family val="2"/>
      <charset val="1"/>
    </font>
    <font>
      <sz val="10"/>
      <name val="Arial"/>
      <family val="2"/>
      <charset val="1"/>
    </font>
    <font>
      <sz val="14"/>
      <name val="Calibri"/>
      <family val="2"/>
    </font>
    <font>
      <sz val="11"/>
      <name val="Arial"/>
      <family val="2"/>
    </font>
    <font>
      <u/>
      <sz val="10"/>
      <color indexed="12"/>
      <name val="Arial"/>
      <family val="2"/>
    </font>
    <font>
      <sz val="7"/>
      <name val="Times New Roman"/>
      <family val="1"/>
    </font>
    <font>
      <sz val="8"/>
      <name val="Arial Narrow"/>
      <family val="2"/>
    </font>
    <font>
      <i/>
      <sz val="8"/>
      <name val="Arial"/>
      <family val="2"/>
    </font>
    <font>
      <b/>
      <sz val="8"/>
      <color indexed="16"/>
      <name val="Arial Narrow"/>
      <family val="2"/>
    </font>
    <font>
      <sz val="10"/>
      <name val="Times New Roman"/>
      <family val="1"/>
    </font>
    <font>
      <u/>
      <sz val="11"/>
      <color rgb="FF0066AA"/>
      <name val="Calibri"/>
      <family val="2"/>
      <scheme val="minor"/>
    </font>
    <font>
      <u/>
      <sz val="11"/>
      <color rgb="FF0000FF"/>
      <name val="Calibri"/>
      <family val="2"/>
      <scheme val="minor"/>
    </font>
    <font>
      <u/>
      <sz val="11"/>
      <color rgb="FF004488"/>
      <name val="Calibri"/>
      <family val="2"/>
      <scheme val="minor"/>
    </font>
    <font>
      <u/>
      <sz val="11"/>
      <color rgb="FF800080"/>
      <name val="Calibri"/>
      <family val="2"/>
      <scheme val="minor"/>
    </font>
    <font>
      <b/>
      <sz val="14"/>
      <name val="Calibri"/>
      <family val="2"/>
      <scheme val="minor"/>
    </font>
    <font>
      <b/>
      <u/>
      <sz val="14"/>
      <name val="Calibri"/>
      <family val="2"/>
      <scheme val="minor"/>
    </font>
    <font>
      <u/>
      <sz val="14"/>
      <color theme="10"/>
      <name val="Calibri"/>
      <family val="2"/>
      <scheme val="minor"/>
    </font>
    <font>
      <b/>
      <u/>
      <sz val="14"/>
      <color theme="1"/>
      <name val="Calibri"/>
      <family val="2"/>
      <scheme val="minor"/>
    </font>
    <font>
      <b/>
      <sz val="14"/>
      <name val="Calibri"/>
      <family val="2"/>
    </font>
    <font>
      <sz val="14"/>
      <color rgb="FFFF0000"/>
      <name val="Calibri"/>
      <family val="2"/>
      <scheme val="minor"/>
    </font>
    <font>
      <sz val="18"/>
      <color theme="3"/>
      <name val="Cambria"/>
      <family val="2"/>
      <scheme val="major"/>
    </font>
    <font>
      <i/>
      <sz val="14"/>
      <name val="Calibri"/>
      <family val="2"/>
      <scheme val="minor"/>
    </font>
    <font>
      <sz val="11"/>
      <name val="Calibri"/>
      <family val="2"/>
      <scheme val="minor"/>
    </font>
    <font>
      <i/>
      <sz val="11"/>
      <color theme="1"/>
      <name val="Calibri"/>
      <family val="2"/>
      <scheme val="minor"/>
    </font>
    <font>
      <sz val="8"/>
      <name val="Calibri"/>
      <family val="2"/>
      <scheme val="minor"/>
    </font>
    <font>
      <sz val="12"/>
      <name val="Calibri"/>
      <family val="2"/>
      <scheme val="minor"/>
    </font>
    <font>
      <b/>
      <sz val="11"/>
      <name val="Calibri"/>
      <family val="2"/>
      <scheme val="minor"/>
    </font>
    <font>
      <sz val="14"/>
      <name val="Calibri (Corpo)"/>
    </font>
    <font>
      <u/>
      <sz val="14"/>
      <name val="Calibri"/>
      <family val="2"/>
      <scheme val="minor"/>
    </font>
    <font>
      <u/>
      <sz val="11"/>
      <name val="Calibri"/>
      <family val="2"/>
      <scheme val="minor"/>
    </font>
    <font>
      <sz val="12"/>
      <color rgb="FF454D56"/>
      <name val="Lora"/>
    </font>
    <font>
      <sz val="18"/>
      <color theme="1"/>
      <name val="Calibri"/>
      <family val="2"/>
      <scheme val="minor"/>
    </font>
    <font>
      <b/>
      <sz val="20"/>
      <color theme="1"/>
      <name val="Calibri"/>
      <family val="2"/>
      <scheme val="minor"/>
    </font>
    <font>
      <sz val="12"/>
      <color theme="1"/>
      <name val="Calibri"/>
      <family val="2"/>
      <scheme val="minor"/>
    </font>
    <font>
      <b/>
      <u/>
      <sz val="14"/>
      <color theme="10"/>
      <name val="Calibri"/>
      <family val="2"/>
      <scheme val="minor"/>
    </font>
  </fonts>
  <fills count="61">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9"/>
        <bgColor indexed="26"/>
      </patternFill>
    </fill>
    <fill>
      <patternFill patternType="solid">
        <fgColor indexed="45"/>
      </patternFill>
    </fill>
    <fill>
      <patternFill patternType="solid">
        <fgColor indexed="47"/>
        <bgColor indexed="22"/>
      </patternFill>
    </fill>
    <fill>
      <patternFill patternType="solid">
        <fgColor indexed="42"/>
      </patternFill>
    </fill>
    <fill>
      <patternFill patternType="solid">
        <fgColor indexed="26"/>
        <bgColor indexed="9"/>
      </patternFill>
    </fill>
    <fill>
      <patternFill patternType="solid">
        <fgColor indexed="46"/>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1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36"/>
      </patternFill>
    </fill>
    <fill>
      <patternFill patternType="solid">
        <fgColor indexed="52"/>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26"/>
        <bgColor indexed="64"/>
      </patternFill>
    </fill>
    <fill>
      <patternFill patternType="solid">
        <fgColor indexed="45"/>
        <bgColor indexed="29"/>
      </patternFill>
    </fill>
    <fill>
      <patternFill patternType="solid">
        <fgColor indexed="42"/>
        <bgColor indexed="27"/>
      </patternFill>
    </fill>
    <fill>
      <patternFill patternType="solid">
        <fgColor theme="2"/>
        <bgColor indexed="64"/>
      </patternFill>
    </fill>
    <fill>
      <patternFill patternType="solid">
        <fgColor theme="2" tint="-9.9978637043366805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hair">
        <color indexed="21"/>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21"/>
      </left>
      <right style="thin">
        <color indexed="21"/>
      </right>
      <top style="thin">
        <color indexed="21"/>
      </top>
      <bottom style="thin">
        <color indexed="21"/>
      </bottom>
      <diagonal/>
    </border>
    <border>
      <left/>
      <right/>
      <top/>
      <bottom style="medium">
        <color indexed="49"/>
      </bottom>
      <diagonal/>
    </border>
    <border>
      <left/>
      <right/>
      <top/>
      <bottom style="thin">
        <color indexed="49"/>
      </bottom>
      <diagonal/>
    </border>
    <border>
      <left/>
      <right/>
      <top/>
      <bottom style="medium">
        <color indexed="22"/>
      </bottom>
      <diagonal/>
    </border>
    <border>
      <left/>
      <right/>
      <top/>
      <bottom style="thin">
        <color indexed="22"/>
      </bottom>
      <diagonal/>
    </border>
    <border>
      <left/>
      <right/>
      <top style="thin">
        <color indexed="49"/>
      </top>
      <bottom style="double">
        <color indexed="4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theme="1"/>
      </left>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theme="1"/>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0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11" applyNumberFormat="0" applyAlignment="0" applyProtection="0"/>
    <xf numFmtId="0" fontId="17" fillId="8" borderId="12" applyNumberFormat="0" applyAlignment="0" applyProtection="0"/>
    <xf numFmtId="0" fontId="18" fillId="8" borderId="11" applyNumberFormat="0" applyAlignment="0" applyProtection="0"/>
    <xf numFmtId="0" fontId="19" fillId="0" borderId="13" applyNumberFormat="0" applyFill="0" applyAlignment="0" applyProtection="0"/>
    <xf numFmtId="0" fontId="20" fillId="9" borderId="14" applyNumberFormat="0" applyAlignment="0" applyProtection="0"/>
    <xf numFmtId="0" fontId="1" fillId="0" borderId="0" applyNumberFormat="0" applyFill="0" applyBorder="0" applyAlignment="0" applyProtection="0"/>
    <xf numFmtId="0" fontId="8" fillId="10" borderId="15" applyNumberFormat="0" applyFont="0" applyAlignment="0" applyProtection="0"/>
    <xf numFmtId="0" fontId="21" fillId="0" borderId="0" applyNumberFormat="0" applyFill="0" applyBorder="0" applyAlignment="0" applyProtection="0"/>
    <xf numFmtId="0" fontId="2" fillId="0" borderId="16"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23" fillId="36" borderId="0" applyNumberFormat="0" applyBorder="0" applyAlignment="0" applyProtection="0"/>
    <xf numFmtId="0" fontId="8" fillId="35" borderId="0" applyNumberFormat="0" applyBorder="0" applyAlignment="0" applyProtection="0"/>
    <xf numFmtId="0" fontId="8" fillId="12" borderId="0" applyNumberFormat="0" applyBorder="0" applyAlignment="0" applyProtection="0"/>
    <xf numFmtId="0" fontId="23" fillId="36" borderId="0" applyNumberFormat="0" applyBorder="0" applyAlignment="0" applyProtection="0"/>
    <xf numFmtId="0" fontId="23" fillId="38" borderId="0" applyNumberFormat="0" applyBorder="0" applyAlignment="0" applyProtection="0"/>
    <xf numFmtId="0" fontId="8" fillId="37" borderId="0" applyNumberFormat="0" applyBorder="0" applyAlignment="0" applyProtection="0"/>
    <xf numFmtId="0" fontId="8" fillId="16" borderId="0" applyNumberFormat="0" applyBorder="0" applyAlignment="0" applyProtection="0"/>
    <xf numFmtId="0" fontId="23" fillId="38" borderId="0" applyNumberFormat="0" applyBorder="0" applyAlignment="0" applyProtection="0"/>
    <xf numFmtId="0" fontId="23" fillId="40" borderId="0" applyNumberFormat="0" applyBorder="0" applyAlignment="0" applyProtection="0"/>
    <xf numFmtId="0" fontId="8" fillId="39" borderId="0" applyNumberFormat="0" applyBorder="0" applyAlignment="0" applyProtection="0"/>
    <xf numFmtId="0" fontId="8" fillId="20" borderId="0" applyNumberFormat="0" applyBorder="0" applyAlignment="0" applyProtection="0"/>
    <xf numFmtId="0" fontId="23" fillId="40" borderId="0" applyNumberFormat="0" applyBorder="0" applyAlignment="0" applyProtection="0"/>
    <xf numFmtId="0" fontId="23" fillId="36" borderId="0" applyNumberFormat="0" applyBorder="0" applyAlignment="0" applyProtection="0"/>
    <xf numFmtId="0" fontId="8" fillId="41" borderId="0" applyNumberFormat="0" applyBorder="0" applyAlignment="0" applyProtection="0"/>
    <xf numFmtId="0" fontId="8" fillId="24" borderId="0" applyNumberFormat="0" applyBorder="0" applyAlignment="0" applyProtection="0"/>
    <xf numFmtId="0" fontId="23" fillId="36" borderId="0" applyNumberFormat="0" applyBorder="0" applyAlignment="0" applyProtection="0"/>
    <xf numFmtId="0" fontId="23" fillId="42" borderId="0" applyNumberFormat="0" applyBorder="0" applyAlignment="0" applyProtection="0"/>
    <xf numFmtId="0" fontId="8" fillId="28" borderId="0" applyNumberFormat="0" applyBorder="0" applyAlignment="0" applyProtection="0"/>
    <xf numFmtId="0" fontId="23" fillId="42" borderId="0" applyNumberFormat="0" applyBorder="0" applyAlignment="0" applyProtection="0"/>
    <xf numFmtId="0" fontId="23" fillId="38" borderId="0" applyNumberFormat="0" applyBorder="0" applyAlignment="0" applyProtection="0"/>
    <xf numFmtId="0" fontId="8" fillId="32" borderId="0" applyNumberFormat="0" applyBorder="0" applyAlignment="0" applyProtection="0"/>
    <xf numFmtId="0" fontId="23" fillId="38" borderId="0" applyNumberFormat="0" applyBorder="0" applyAlignment="0" applyProtection="0"/>
    <xf numFmtId="0" fontId="23" fillId="43" borderId="0" applyNumberFormat="0" applyBorder="0" applyAlignment="0" applyProtection="0"/>
    <xf numFmtId="0" fontId="8" fillId="13"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8" fillId="17" borderId="0" applyNumberFormat="0" applyBorder="0" applyAlignment="0" applyProtection="0"/>
    <xf numFmtId="0" fontId="23" fillId="44" borderId="0" applyNumberFormat="0" applyBorder="0" applyAlignment="0" applyProtection="0"/>
    <xf numFmtId="0" fontId="23" fillId="46" borderId="0" applyNumberFormat="0" applyBorder="0" applyAlignment="0" applyProtection="0"/>
    <xf numFmtId="0" fontId="8" fillId="45" borderId="0" applyNumberFormat="0" applyBorder="0" applyAlignment="0" applyProtection="0"/>
    <xf numFmtId="0" fontId="8" fillId="21" borderId="0" applyNumberFormat="0" applyBorder="0" applyAlignment="0" applyProtection="0"/>
    <xf numFmtId="0" fontId="23" fillId="46" borderId="0" applyNumberFormat="0" applyBorder="0" applyAlignment="0" applyProtection="0"/>
    <xf numFmtId="0" fontId="23" fillId="43" borderId="0" applyNumberFormat="0" applyBorder="0" applyAlignment="0" applyProtection="0"/>
    <xf numFmtId="0" fontId="8" fillId="25" borderId="0" applyNumberFormat="0" applyBorder="0" applyAlignment="0" applyProtection="0"/>
    <xf numFmtId="0" fontId="23" fillId="43" borderId="0" applyNumberFormat="0" applyBorder="0" applyAlignment="0" applyProtection="0"/>
    <xf numFmtId="0" fontId="23" fillId="47" borderId="0" applyNumberFormat="0" applyBorder="0" applyAlignment="0" applyProtection="0"/>
    <xf numFmtId="0" fontId="8" fillId="29" borderId="0" applyNumberFormat="0" applyBorder="0" applyAlignment="0" applyProtection="0"/>
    <xf numFmtId="0" fontId="23" fillId="47" borderId="0" applyNumberFormat="0" applyBorder="0" applyAlignment="0" applyProtection="0"/>
    <xf numFmtId="0" fontId="23" fillId="38" borderId="0" applyNumberFormat="0" applyBorder="0" applyAlignment="0" applyProtection="0"/>
    <xf numFmtId="0" fontId="8" fillId="33" borderId="0" applyNumberFormat="0" applyBorder="0" applyAlignment="0" applyProtection="0"/>
    <xf numFmtId="0" fontId="23" fillId="38" borderId="0" applyNumberFormat="0" applyBorder="0" applyAlignment="0" applyProtection="0"/>
    <xf numFmtId="0" fontId="29" fillId="48" borderId="0" applyNumberFormat="0" applyBorder="0" applyAlignment="0" applyProtection="0"/>
    <xf numFmtId="0" fontId="29" fillId="44" borderId="0" applyNumberFormat="0" applyBorder="0" applyAlignment="0" applyProtection="0"/>
    <xf numFmtId="0" fontId="29" fillId="46" borderId="0" applyNumberFormat="0" applyBorder="0" applyAlignment="0" applyProtection="0"/>
    <xf numFmtId="0" fontId="22" fillId="45" borderId="0" applyNumberFormat="0" applyBorder="0" applyAlignment="0" applyProtection="0"/>
    <xf numFmtId="0" fontId="29" fillId="43" borderId="0" applyNumberFormat="0" applyBorder="0" applyAlignment="0" applyProtection="0"/>
    <xf numFmtId="0" fontId="22" fillId="49" borderId="0" applyNumberFormat="0" applyBorder="0" applyAlignment="0" applyProtection="0"/>
    <xf numFmtId="0" fontId="29" fillId="48" borderId="0" applyNumberFormat="0" applyBorder="0" applyAlignment="0" applyProtection="0"/>
    <xf numFmtId="0" fontId="29" fillId="38" borderId="0" applyNumberFormat="0" applyBorder="0" applyAlignment="0" applyProtection="0"/>
    <xf numFmtId="0" fontId="22" fillId="50" borderId="0" applyNumberFormat="0" applyBorder="0" applyAlignment="0" applyProtection="0"/>
    <xf numFmtId="0" fontId="30" fillId="36" borderId="17" applyNumberFormat="0" applyAlignment="0" applyProtection="0"/>
    <xf numFmtId="0" fontId="31" fillId="0" borderId="18" applyNumberFormat="0" applyFill="0" applyAlignment="0" applyProtection="0"/>
    <xf numFmtId="0" fontId="32" fillId="51" borderId="19" applyNumberFormat="0" applyAlignment="0" applyProtection="0"/>
    <xf numFmtId="0" fontId="55" fillId="0" borderId="0" applyNumberFormat="0" applyFill="0" applyBorder="0" applyAlignment="0" applyProtection="0"/>
    <xf numFmtId="0" fontId="49"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29" fillId="48"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29" fillId="48" borderId="0" applyNumberFormat="0" applyBorder="0" applyAlignment="0" applyProtection="0"/>
    <xf numFmtId="0" fontId="29" fillId="55" borderId="0" applyNumberFormat="0" applyBorder="0" applyAlignment="0" applyProtection="0"/>
    <xf numFmtId="164" fontId="28" fillId="0" borderId="0" applyFont="0" applyFill="0" applyBorder="0" applyAlignment="0" applyProtection="0"/>
    <xf numFmtId="167" fontId="50" fillId="0" borderId="0" applyFont="0" applyFill="0" applyBorder="0" applyAlignment="0" applyProtection="0"/>
    <xf numFmtId="0" fontId="33" fillId="38" borderId="17" applyNumberFormat="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6" fontId="46" fillId="0" borderId="0"/>
    <xf numFmtId="166" fontId="45" fillId="0" borderId="0"/>
    <xf numFmtId="43" fontId="25" fillId="0" borderId="0" applyFont="0" applyFill="0" applyBorder="0" applyAlignment="0" applyProtection="0"/>
    <xf numFmtId="43" fontId="25" fillId="0" borderId="0" applyFont="0" applyFill="0" applyBorder="0" applyAlignment="0" applyProtection="0"/>
    <xf numFmtId="166" fontId="46" fillId="0" borderId="0"/>
    <xf numFmtId="166" fontId="46" fillId="0" borderId="0"/>
    <xf numFmtId="166" fontId="45" fillId="0" borderId="0"/>
    <xf numFmtId="43" fontId="25" fillId="0" borderId="0" applyFont="0" applyFill="0" applyBorder="0" applyAlignment="0" applyProtection="0"/>
    <xf numFmtId="43" fontId="28" fillId="0" borderId="0" applyFont="0" applyFill="0" applyBorder="0" applyAlignment="0" applyProtection="0"/>
    <xf numFmtId="169"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0" fontId="34" fillId="46" borderId="0" applyNumberFormat="0" applyBorder="0" applyAlignment="0" applyProtection="0"/>
    <xf numFmtId="0" fontId="27" fillId="0" borderId="0"/>
    <xf numFmtId="0" fontId="48" fillId="0" borderId="0"/>
    <xf numFmtId="0" fontId="25" fillId="0" borderId="0"/>
    <xf numFmtId="0" fontId="25" fillId="0" borderId="0"/>
    <xf numFmtId="0" fontId="4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4" fillId="0" borderId="0"/>
    <xf numFmtId="0" fontId="25" fillId="0" borderId="0"/>
    <xf numFmtId="0" fontId="28"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8" fillId="0" borderId="0"/>
    <xf numFmtId="0" fontId="25" fillId="0" borderId="0"/>
    <xf numFmtId="0" fontId="25" fillId="0" borderId="0"/>
    <xf numFmtId="0" fontId="23" fillId="0" borderId="0"/>
    <xf numFmtId="0" fontId="46" fillId="0" borderId="0"/>
    <xf numFmtId="0" fontId="25" fillId="0" borderId="0"/>
    <xf numFmtId="0" fontId="8" fillId="0" borderId="0"/>
    <xf numFmtId="0" fontId="46" fillId="0" borderId="0"/>
    <xf numFmtId="0" fontId="25" fillId="0" borderId="0"/>
    <xf numFmtId="0" fontId="8" fillId="0" borderId="0"/>
    <xf numFmtId="0" fontId="25" fillId="0" borderId="0"/>
    <xf numFmtId="0" fontId="45" fillId="0" borderId="0"/>
    <xf numFmtId="0" fontId="8" fillId="0" borderId="0"/>
    <xf numFmtId="0" fontId="25" fillId="0" borderId="0"/>
    <xf numFmtId="0" fontId="28" fillId="0" borderId="0"/>
    <xf numFmtId="0" fontId="25" fillId="0" borderId="0"/>
    <xf numFmtId="0" fontId="28" fillId="0" borderId="0"/>
    <xf numFmtId="0" fontId="25" fillId="0" borderId="0"/>
    <xf numFmtId="0" fontId="25" fillId="0" borderId="0"/>
    <xf numFmtId="0" fontId="28" fillId="0" borderId="0"/>
    <xf numFmtId="0" fontId="8" fillId="0" borderId="0"/>
    <xf numFmtId="0" fontId="8" fillId="0" borderId="0"/>
    <xf numFmtId="0" fontId="28" fillId="40" borderId="20" applyNumberFormat="0" applyAlignment="0" applyProtection="0"/>
    <xf numFmtId="0" fontId="8" fillId="10" borderId="15" applyNumberFormat="0" applyFont="0" applyAlignment="0" applyProtection="0"/>
    <xf numFmtId="0" fontId="23" fillId="10" borderId="15" applyNumberFormat="0" applyFont="0" applyAlignment="0" applyProtection="0"/>
    <xf numFmtId="0" fontId="8" fillId="10" borderId="15" applyNumberFormat="0" applyFont="0" applyAlignment="0" applyProtection="0"/>
    <xf numFmtId="0" fontId="25" fillId="0" borderId="0" applyFont="0" applyFill="0" applyBorder="0" applyAlignment="0" applyProtection="0"/>
    <xf numFmtId="0" fontId="35" fillId="36" borderId="21"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0" fontId="52" fillId="0" borderId="0"/>
    <xf numFmtId="49" fontId="27" fillId="0" borderId="22">
      <alignment vertical="center" wrapText="1"/>
    </xf>
    <xf numFmtId="49" fontId="51" fillId="0" borderId="23">
      <alignment vertical="center" wrapText="1"/>
    </xf>
    <xf numFmtId="0" fontId="54" fillId="0" borderId="23">
      <alignment horizontal="left" vertical="center" wrapText="1"/>
    </xf>
    <xf numFmtId="49" fontId="51" fillId="0" borderId="23">
      <alignment vertical="center" wrapText="1"/>
    </xf>
    <xf numFmtId="49" fontId="51" fillId="0" borderId="23">
      <alignment vertical="center" wrapText="1"/>
    </xf>
    <xf numFmtId="49" fontId="27" fillId="0" borderId="22">
      <alignment vertical="center" wrapText="1"/>
    </xf>
    <xf numFmtId="49" fontId="27" fillId="0" borderId="22">
      <alignment vertical="center" wrapText="1"/>
    </xf>
    <xf numFmtId="170" fontId="51" fillId="0" borderId="23">
      <alignment horizontal="right" vertical="center"/>
    </xf>
    <xf numFmtId="0" fontId="54" fillId="0" borderId="24">
      <alignment horizontal="centerContinuous" vertical="center" wrapText="1"/>
    </xf>
    <xf numFmtId="49" fontId="26" fillId="56" borderId="25">
      <alignment horizontal="center" vertical="center" wrapText="1"/>
    </xf>
    <xf numFmtId="0" fontId="53" fillId="56" borderId="1">
      <alignment horizontal="center" vertical="center" wrapText="1"/>
    </xf>
    <xf numFmtId="49" fontId="26" fillId="56" borderId="25">
      <alignment horizontal="center" vertical="center" wrapText="1"/>
    </xf>
    <xf numFmtId="0" fontId="36" fillId="0" borderId="0" applyNumberFormat="0" applyFill="0" applyBorder="0" applyAlignment="0" applyProtection="0"/>
    <xf numFmtId="0" fontId="37" fillId="0" borderId="0" applyNumberFormat="0" applyFill="0" applyBorder="0" applyAlignment="0" applyProtection="0"/>
    <xf numFmtId="0" fontId="39" fillId="0" borderId="26" applyNumberFormat="0" applyFill="0" applyAlignment="0" applyProtection="0"/>
    <xf numFmtId="0" fontId="39" fillId="0" borderId="27" applyNumberFormat="0" applyFill="0" applyAlignment="0" applyProtection="0"/>
    <xf numFmtId="0" fontId="40" fillId="0" borderId="28" applyNumberFormat="0" applyFill="0" applyAlignment="0" applyProtection="0"/>
    <xf numFmtId="0" fontId="40" fillId="0" borderId="29" applyNumberFormat="0" applyFill="0" applyAlignment="0" applyProtection="0"/>
    <xf numFmtId="0" fontId="41" fillId="0" borderId="27" applyNumberFormat="0" applyFill="0" applyAlignment="0" applyProtection="0"/>
    <xf numFmtId="0" fontId="41" fillId="0" borderId="0" applyNumberFormat="0" applyFill="0" applyBorder="0" applyAlignment="0" applyProtection="0"/>
    <xf numFmtId="0" fontId="38" fillId="0" borderId="0" applyNumberFormat="0" applyFill="0" applyBorder="0" applyAlignment="0" applyProtection="0"/>
    <xf numFmtId="0" fontId="24" fillId="0" borderId="30" applyNumberFormat="0" applyFill="0" applyAlignment="0" applyProtection="0"/>
    <xf numFmtId="0" fontId="24" fillId="0" borderId="30" applyNumberFormat="0" applyFill="0" applyAlignment="0" applyProtection="0"/>
    <xf numFmtId="0" fontId="42" fillId="57" borderId="0" applyNumberFormat="0" applyBorder="0" applyAlignment="0" applyProtection="0"/>
    <xf numFmtId="0" fontId="43" fillId="58" borderId="0" applyNumberFormat="0" applyBorder="0" applyAlignment="0" applyProtection="0"/>
    <xf numFmtId="168" fontId="25" fillId="0" borderId="0" applyFont="0" applyFill="0" applyBorder="0" applyAlignment="0" applyProtection="0"/>
    <xf numFmtId="0" fontId="8" fillId="13" borderId="0" applyNumberFormat="0" applyBorder="0" applyAlignment="0" applyProtection="0"/>
    <xf numFmtId="0" fontId="25" fillId="0" borderId="0"/>
    <xf numFmtId="43" fontId="8" fillId="0" borderId="0" applyFont="0" applyFill="0" applyBorder="0" applyAlignment="0" applyProtection="0"/>
    <xf numFmtId="0" fontId="25"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5"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0" fontId="8" fillId="0" borderId="0"/>
    <xf numFmtId="17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65"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206">
    <xf numFmtId="0" fontId="0" fillId="0" borderId="0" xfId="0"/>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xf>
    <xf numFmtId="0" fontId="3"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xf>
    <xf numFmtId="0" fontId="4" fillId="0" borderId="1" xfId="0" applyFont="1" applyBorder="1" applyAlignment="1">
      <alignment horizontal="left" vertical="center" wrapText="1"/>
    </xf>
    <xf numFmtId="0" fontId="4" fillId="3" borderId="1" xfId="0" applyFont="1" applyFill="1" applyBorder="1" applyAlignment="1">
      <alignment horizontal="center" vertical="center"/>
    </xf>
    <xf numFmtId="0" fontId="3" fillId="0" borderId="0" xfId="0" applyFont="1"/>
    <xf numFmtId="0" fontId="4" fillId="0" borderId="1" xfId="0" applyFont="1" applyBorder="1" applyAlignment="1">
      <alignment horizontal="left" vertical="center"/>
    </xf>
    <xf numFmtId="0" fontId="4" fillId="0" borderId="4" xfId="0" applyFont="1" applyBorder="1" applyAlignment="1">
      <alignment horizontal="left" vertical="center" wrapText="1"/>
    </xf>
    <xf numFmtId="0" fontId="5" fillId="0" borderId="1" xfId="0" applyFont="1" applyBorder="1" applyAlignment="1">
      <alignment horizontal="left" vertical="center" wrapText="1"/>
    </xf>
    <xf numFmtId="0" fontId="61" fillId="0" borderId="1" xfId="1" applyFont="1" applyFill="1" applyBorder="1" applyAlignment="1">
      <alignment horizontal="left" vertical="center" wrapText="1"/>
    </xf>
    <xf numFmtId="171" fontId="5" fillId="0" borderId="0" xfId="0" applyNumberFormat="1" applyFont="1" applyAlignment="1">
      <alignment horizontal="center" vertical="center" wrapText="1"/>
    </xf>
    <xf numFmtId="0" fontId="59" fillId="3"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vertical="top" wrapText="1"/>
    </xf>
    <xf numFmtId="0" fontId="3" fillId="0" borderId="4" xfId="0" applyFont="1" applyBorder="1" applyAlignment="1">
      <alignment horizontal="left" vertical="center" wrapText="1"/>
    </xf>
    <xf numFmtId="0" fontId="4" fillId="0" borderId="0" xfId="0" applyFont="1" applyAlignment="1">
      <alignment horizontal="left"/>
    </xf>
    <xf numFmtId="0" fontId="1" fillId="0" borderId="0" xfId="0" applyFont="1"/>
    <xf numFmtId="0" fontId="62" fillId="0" borderId="0" xfId="1"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1"/>
    <xf numFmtId="0" fontId="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68" fillId="0" borderId="1" xfId="0" applyFont="1" applyBorder="1" applyAlignment="1">
      <alignment horizontal="right"/>
    </xf>
    <xf numFmtId="171" fontId="5" fillId="0" borderId="1" xfId="0" applyNumberFormat="1" applyFont="1" applyBorder="1" applyAlignment="1">
      <alignment horizontal="center" vertical="center"/>
    </xf>
    <xf numFmtId="17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7" fillId="0" borderId="0" xfId="0" applyFont="1"/>
    <xf numFmtId="0" fontId="59" fillId="3" borderId="1" xfId="0" applyFont="1" applyFill="1" applyBorder="1" applyAlignment="1">
      <alignment horizontal="center" vertical="center"/>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5" fillId="0" borderId="6" xfId="0" applyNumberFormat="1" applyFont="1" applyBorder="1" applyAlignment="1">
      <alignment horizontal="center" vertical="center" wrapText="1"/>
    </xf>
    <xf numFmtId="171" fontId="5" fillId="0" borderId="6" xfId="0" applyNumberFormat="1" applyFont="1" applyBorder="1" applyAlignment="1">
      <alignment horizontal="center" vertical="center"/>
    </xf>
    <xf numFmtId="171" fontId="5" fillId="0" borderId="6" xfId="0" applyNumberFormat="1" applyFont="1" applyBorder="1" applyAlignment="1">
      <alignment horizontal="center" vertical="center" wrapText="1"/>
    </xf>
    <xf numFmtId="0" fontId="4" fillId="0" borderId="34" xfId="0" applyFont="1" applyBorder="1" applyAlignment="1">
      <alignment horizontal="left" vertical="center"/>
    </xf>
    <xf numFmtId="0" fontId="1" fillId="0" borderId="0" xfId="0" applyFont="1" applyAlignment="1">
      <alignment horizontal="left" wrapText="1"/>
    </xf>
    <xf numFmtId="0" fontId="4" fillId="3" borderId="1" xfId="0" applyFont="1" applyFill="1" applyBorder="1" applyAlignment="1">
      <alignment horizontal="center"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34" xfId="0" applyFont="1" applyBorder="1" applyAlignment="1">
      <alignment vertical="center"/>
    </xf>
    <xf numFmtId="165" fontId="70" fillId="0" borderId="1" xfId="0" applyNumberFormat="1" applyFont="1" applyBorder="1" applyAlignment="1">
      <alignment horizontal="center" vertical="center" wrapText="1"/>
    </xf>
    <xf numFmtId="0" fontId="60" fillId="0" borderId="33" xfId="1" applyFont="1" applyFill="1" applyBorder="1" applyAlignment="1">
      <alignment horizontal="left" vertical="center" wrapText="1"/>
    </xf>
    <xf numFmtId="165" fontId="5" fillId="0" borderId="45" xfId="0" applyNumberFormat="1" applyFont="1" applyBorder="1" applyAlignment="1">
      <alignment horizontal="center" vertical="center" wrapText="1"/>
    </xf>
    <xf numFmtId="165" fontId="5" fillId="0" borderId="39" xfId="0" applyNumberFormat="1" applyFont="1" applyBorder="1" applyAlignment="1">
      <alignment horizontal="center" vertical="center" wrapText="1"/>
    </xf>
    <xf numFmtId="0" fontId="62" fillId="0" borderId="0" xfId="1" applyFont="1" applyBorder="1" applyAlignment="1">
      <alignment horizontal="center" vertical="center" wrapText="1"/>
    </xf>
    <xf numFmtId="165" fontId="5" fillId="59" borderId="1" xfId="0" applyNumberFormat="1" applyFont="1" applyFill="1" applyBorder="1" applyAlignment="1">
      <alignment horizontal="center" vertical="center" wrapText="1"/>
    </xf>
    <xf numFmtId="3" fontId="5" fillId="0" borderId="39" xfId="0" applyNumberFormat="1" applyFont="1" applyBorder="1" applyAlignment="1">
      <alignment horizontal="center" vertical="center" wrapText="1"/>
    </xf>
    <xf numFmtId="171" fontId="5" fillId="0" borderId="39" xfId="0" applyNumberFormat="1" applyFont="1" applyBorder="1" applyAlignment="1">
      <alignment horizontal="center" vertical="center" wrapText="1"/>
    </xf>
    <xf numFmtId="165" fontId="5" fillId="59" borderId="39" xfId="0" applyNumberFormat="1" applyFont="1" applyFill="1" applyBorder="1" applyAlignment="1">
      <alignment horizontal="center" vertical="center" wrapText="1"/>
    </xf>
    <xf numFmtId="172" fontId="5" fillId="0" borderId="39" xfId="868" applyNumberFormat="1" applyFont="1" applyFill="1" applyBorder="1" applyAlignment="1">
      <alignment horizontal="center" vertical="center" wrapText="1"/>
    </xf>
    <xf numFmtId="3" fontId="5" fillId="59" borderId="39" xfId="0" applyNumberFormat="1" applyFont="1" applyFill="1" applyBorder="1" applyAlignment="1">
      <alignment horizontal="center" vertical="center" wrapText="1"/>
    </xf>
    <xf numFmtId="171" fontId="5" fillId="0" borderId="50" xfId="0" applyNumberFormat="1" applyFont="1" applyBorder="1" applyAlignment="1">
      <alignment horizontal="center" vertical="center" wrapText="1"/>
    </xf>
    <xf numFmtId="0" fontId="62" fillId="0" borderId="0" xfId="1" applyFont="1" applyFill="1" applyBorder="1" applyAlignment="1">
      <alignment horizontal="left" vertical="center" wrapText="1"/>
    </xf>
    <xf numFmtId="0" fontId="3" fillId="0" borderId="1" xfId="0" applyFont="1" applyBorder="1" applyAlignment="1">
      <alignment horizontal="left" vertical="center"/>
    </xf>
    <xf numFmtId="0" fontId="6" fillId="0" borderId="1" xfId="1" applyBorder="1" applyAlignment="1">
      <alignment vertical="center"/>
    </xf>
    <xf numFmtId="3" fontId="66" fillId="0" borderId="1" xfId="0" applyNumberFormat="1" applyFont="1" applyBorder="1" applyAlignment="1">
      <alignment horizontal="center" vertical="center" wrapText="1"/>
    </xf>
    <xf numFmtId="3" fontId="66" fillId="0" borderId="39" xfId="0" applyNumberFormat="1" applyFont="1" applyBorder="1" applyAlignment="1">
      <alignment horizontal="center" vertical="center" wrapText="1"/>
    </xf>
    <xf numFmtId="171" fontId="5" fillId="0" borderId="39" xfId="0" applyNumberFormat="1" applyFont="1" applyBorder="1" applyAlignment="1">
      <alignment horizontal="center" vertical="center"/>
    </xf>
    <xf numFmtId="165" fontId="5" fillId="0" borderId="37" xfId="0" applyNumberFormat="1" applyFont="1" applyBorder="1" applyAlignment="1">
      <alignment horizontal="center" vertical="center" wrapText="1"/>
    </xf>
    <xf numFmtId="165" fontId="5" fillId="0" borderId="38" xfId="0" applyNumberFormat="1" applyFont="1" applyBorder="1" applyAlignment="1">
      <alignment horizontal="center" vertical="center" wrapText="1"/>
    </xf>
    <xf numFmtId="0" fontId="71" fillId="0" borderId="0" xfId="0" applyFont="1"/>
    <xf numFmtId="0" fontId="5" fillId="0" borderId="0" xfId="0" applyFont="1"/>
    <xf numFmtId="0" fontId="73" fillId="0" borderId="1" xfId="1" applyFont="1" applyFill="1" applyBorder="1" applyAlignment="1">
      <alignment horizontal="left" vertical="center" wrapText="1"/>
    </xf>
    <xf numFmtId="0" fontId="74" fillId="0" borderId="0" xfId="1" applyFont="1"/>
    <xf numFmtId="0" fontId="74" fillId="0" borderId="1" xfId="1" applyFont="1" applyFill="1" applyBorder="1" applyAlignment="1">
      <alignment vertical="top" wrapText="1"/>
    </xf>
    <xf numFmtId="0" fontId="73" fillId="0" borderId="1" xfId="1" applyFont="1" applyFill="1" applyBorder="1" applyAlignment="1">
      <alignment vertical="top" wrapText="1"/>
    </xf>
    <xf numFmtId="0" fontId="5" fillId="0" borderId="4" xfId="0" applyFont="1" applyBorder="1" applyAlignment="1">
      <alignment vertical="center" wrapText="1"/>
    </xf>
    <xf numFmtId="0" fontId="6" fillId="0" borderId="1" xfId="1" applyBorder="1" applyAlignment="1">
      <alignment wrapText="1"/>
    </xf>
    <xf numFmtId="171" fontId="67" fillId="0" borderId="0" xfId="0" applyNumberFormat="1" applyFont="1"/>
    <xf numFmtId="0" fontId="59" fillId="3" borderId="39" xfId="0" applyFont="1" applyFill="1" applyBorder="1" applyAlignment="1">
      <alignment horizontal="center" vertical="center"/>
    </xf>
    <xf numFmtId="3" fontId="5" fillId="59" borderId="52" xfId="0" applyNumberFormat="1" applyFont="1" applyFill="1" applyBorder="1" applyAlignment="1">
      <alignment horizontal="center" vertical="center" wrapText="1"/>
    </xf>
    <xf numFmtId="3" fontId="5" fillId="0" borderId="52" xfId="0" applyNumberFormat="1" applyFont="1" applyBorder="1" applyAlignment="1">
      <alignment horizontal="center" vertical="center" wrapText="1"/>
    </xf>
    <xf numFmtId="165" fontId="5" fillId="0" borderId="52" xfId="0" applyNumberFormat="1" applyFont="1" applyBorder="1" applyAlignment="1">
      <alignment horizontal="center" vertical="center" wrapText="1"/>
    </xf>
    <xf numFmtId="0" fontId="75" fillId="0" borderId="0" xfId="0" applyFont="1" applyAlignment="1">
      <alignment vertical="center" wrapText="1"/>
    </xf>
    <xf numFmtId="165" fontId="5" fillId="59" borderId="39" xfId="868" applyNumberFormat="1" applyFont="1" applyFill="1" applyBorder="1" applyAlignment="1">
      <alignment horizontal="center" vertical="center" wrapText="1"/>
    </xf>
    <xf numFmtId="165" fontId="5" fillId="59" borderId="52" xfId="0" applyNumberFormat="1" applyFont="1" applyFill="1" applyBorder="1" applyAlignment="1">
      <alignment horizontal="center" vertical="center" wrapText="1"/>
    </xf>
    <xf numFmtId="165" fontId="70" fillId="59" borderId="1" xfId="0" applyNumberFormat="1" applyFont="1" applyFill="1" applyBorder="1" applyAlignment="1">
      <alignment horizontal="center" vertical="center" wrapText="1"/>
    </xf>
    <xf numFmtId="165" fontId="5" fillId="0" borderId="39" xfId="868" applyNumberFormat="1" applyFont="1" applyFill="1" applyBorder="1" applyAlignment="1">
      <alignment horizontal="center" vertical="center" wrapText="1"/>
    </xf>
    <xf numFmtId="0" fontId="3" fillId="0" borderId="42" xfId="0" applyFont="1" applyBorder="1" applyAlignment="1">
      <alignment horizontal="left" vertical="center" wrapText="1"/>
    </xf>
    <xf numFmtId="171" fontId="5" fillId="0" borderId="42" xfId="0" applyNumberFormat="1" applyFont="1" applyBorder="1" applyAlignment="1">
      <alignment horizontal="center" vertical="center" wrapText="1"/>
    </xf>
    <xf numFmtId="0" fontId="62" fillId="0" borderId="0" xfId="1" applyFont="1" applyFill="1" applyBorder="1" applyAlignment="1">
      <alignment horizontal="center" vertical="center" wrapText="1"/>
    </xf>
    <xf numFmtId="0" fontId="76" fillId="0" borderId="0" xfId="0" applyFont="1"/>
    <xf numFmtId="0" fontId="77" fillId="0" borderId="0" xfId="0" applyFont="1"/>
    <xf numFmtId="0" fontId="6" fillId="0" borderId="39" xfId="1" applyBorder="1" applyAlignment="1">
      <alignment wrapText="1"/>
    </xf>
    <xf numFmtId="0" fontId="6" fillId="0" borderId="1" xfId="1" applyFill="1" applyBorder="1" applyAlignment="1">
      <alignment horizontal="left" vertical="center" wrapText="1"/>
    </xf>
    <xf numFmtId="0" fontId="6" fillId="0" borderId="0" xfId="1" quotePrefix="1"/>
    <xf numFmtId="0" fontId="62" fillId="0" borderId="33" xfId="1" applyFont="1" applyBorder="1" applyAlignment="1">
      <alignment horizontal="left" vertical="center" wrapText="1"/>
    </xf>
    <xf numFmtId="0" fontId="5" fillId="0" borderId="5" xfId="0" applyFont="1" applyBorder="1" applyAlignment="1">
      <alignment horizontal="left" vertical="center" wrapText="1"/>
    </xf>
    <xf numFmtId="0" fontId="3" fillId="0" borderId="54" xfId="0" applyFont="1" applyBorder="1" applyAlignment="1">
      <alignment horizontal="left" vertical="center" wrapText="1"/>
    </xf>
    <xf numFmtId="0" fontId="3" fillId="0" borderId="5" xfId="0" applyFont="1" applyBorder="1" applyAlignment="1">
      <alignment horizontal="left" vertical="center" wrapText="1"/>
    </xf>
    <xf numFmtId="0" fontId="47" fillId="0" borderId="5" xfId="0" applyFont="1" applyBorder="1" applyAlignment="1">
      <alignment horizontal="left" vertical="center" wrapText="1"/>
    </xf>
    <xf numFmtId="0" fontId="3" fillId="0" borderId="5" xfId="0" applyFont="1" applyBorder="1" applyAlignment="1">
      <alignment vertical="center" wrapText="1"/>
    </xf>
    <xf numFmtId="0" fontId="3" fillId="0" borderId="47" xfId="0" applyFont="1" applyBorder="1" applyAlignment="1">
      <alignment vertical="center" wrapText="1"/>
    </xf>
    <xf numFmtId="0" fontId="3" fillId="0" borderId="7" xfId="0" applyFont="1" applyBorder="1" applyAlignment="1">
      <alignment vertical="center" wrapText="1"/>
    </xf>
    <xf numFmtId="0" fontId="60" fillId="0" borderId="33" xfId="1" applyFont="1" applyFill="1" applyBorder="1" applyAlignment="1">
      <alignment vertical="center" wrapText="1"/>
    </xf>
    <xf numFmtId="0" fontId="60" fillId="0" borderId="46" xfId="1" applyFont="1" applyFill="1" applyBorder="1" applyAlignment="1">
      <alignment vertical="center" wrapText="1"/>
    </xf>
    <xf numFmtId="0" fontId="60" fillId="0" borderId="0" xfId="1" applyFont="1" applyBorder="1" applyAlignment="1">
      <alignment vertical="center" wrapText="1"/>
    </xf>
    <xf numFmtId="0" fontId="0" fillId="0" borderId="0" xfId="0" applyAlignment="1">
      <alignment vertical="top"/>
    </xf>
    <xf numFmtId="0" fontId="67" fillId="0" borderId="0" xfId="0" applyFont="1" applyAlignment="1">
      <alignment vertical="top"/>
    </xf>
    <xf numFmtId="0" fontId="59" fillId="3" borderId="5" xfId="0" applyFont="1" applyFill="1" applyBorder="1" applyAlignment="1">
      <alignment horizontal="center" vertical="center"/>
    </xf>
    <xf numFmtId="3" fontId="5" fillId="0" borderId="5" xfId="0" applyNumberFormat="1" applyFont="1" applyBorder="1" applyAlignment="1">
      <alignment horizontal="center" vertical="center" wrapText="1"/>
    </xf>
    <xf numFmtId="3" fontId="66" fillId="0" borderId="5" xfId="0" applyNumberFormat="1" applyFont="1" applyBorder="1" applyAlignment="1">
      <alignment horizontal="center" vertical="center" wrapText="1"/>
    </xf>
    <xf numFmtId="3" fontId="5" fillId="60" borderId="5" xfId="0" applyNumberFormat="1" applyFont="1" applyFill="1" applyBorder="1" applyAlignment="1">
      <alignment horizontal="center" vertical="center" wrapText="1"/>
    </xf>
    <xf numFmtId="171" fontId="5" fillId="60" borderId="5" xfId="0" applyNumberFormat="1" applyFont="1" applyFill="1" applyBorder="1" applyAlignment="1">
      <alignment horizontal="center" vertical="center" wrapText="1"/>
    </xf>
    <xf numFmtId="171" fontId="5" fillId="0" borderId="53" xfId="0" applyNumberFormat="1" applyFont="1" applyBorder="1" applyAlignment="1">
      <alignment horizontal="center" vertical="center" wrapText="1"/>
    </xf>
    <xf numFmtId="3" fontId="5" fillId="0" borderId="54" xfId="0" applyNumberFormat="1" applyFont="1" applyBorder="1" applyAlignment="1">
      <alignment horizontal="center" vertical="center" wrapText="1"/>
    </xf>
    <xf numFmtId="3" fontId="5" fillId="59" borderId="5" xfId="0" applyNumberFormat="1" applyFont="1" applyFill="1" applyBorder="1" applyAlignment="1">
      <alignment horizontal="center" vertical="center" wrapText="1"/>
    </xf>
    <xf numFmtId="165" fontId="5" fillId="0" borderId="5"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 xfId="0" applyFont="1" applyBorder="1" applyAlignment="1">
      <alignment horizontal="center" vertical="center"/>
    </xf>
    <xf numFmtId="0" fontId="70" fillId="0" borderId="1" xfId="0" applyFont="1" applyBorder="1" applyAlignment="1">
      <alignment horizontal="center" vertical="center"/>
    </xf>
    <xf numFmtId="0" fontId="70" fillId="0" borderId="5" xfId="0" applyFont="1" applyBorder="1" applyAlignment="1">
      <alignment horizontal="center" vertical="center"/>
    </xf>
    <xf numFmtId="0" fontId="5" fillId="0" borderId="6" xfId="0" applyFont="1" applyBorder="1" applyAlignment="1">
      <alignment horizontal="center" vertical="center" wrapText="1"/>
    </xf>
    <xf numFmtId="3" fontId="5" fillId="0" borderId="53" xfId="0" applyNumberFormat="1" applyFont="1" applyBorder="1" applyAlignment="1">
      <alignment horizontal="center" vertical="center" wrapText="1"/>
    </xf>
    <xf numFmtId="171" fontId="5" fillId="0" borderId="5" xfId="0" applyNumberFormat="1" applyFont="1" applyBorder="1" applyAlignment="1">
      <alignment horizontal="center" vertical="center" wrapText="1"/>
    </xf>
    <xf numFmtId="165" fontId="5" fillId="59" borderId="5" xfId="0" applyNumberFormat="1" applyFont="1" applyFill="1" applyBorder="1" applyAlignment="1">
      <alignment horizontal="center" vertical="center" wrapText="1"/>
    </xf>
    <xf numFmtId="165" fontId="5" fillId="59" borderId="7" xfId="0" applyNumberFormat="1" applyFont="1" applyFill="1" applyBorder="1" applyAlignment="1">
      <alignment horizontal="center" vertical="center" wrapText="1"/>
    </xf>
    <xf numFmtId="0" fontId="70" fillId="0" borderId="4" xfId="0" applyFont="1" applyBorder="1" applyAlignment="1">
      <alignment horizontal="center" vertical="center"/>
    </xf>
    <xf numFmtId="0" fontId="70" fillId="0" borderId="55" xfId="0" applyFont="1" applyBorder="1" applyAlignment="1">
      <alignment horizontal="center" vertical="center"/>
    </xf>
    <xf numFmtId="0" fontId="67" fillId="0" borderId="5" xfId="0" applyFont="1" applyBorder="1" applyAlignment="1">
      <alignment horizontal="center" vertical="center"/>
    </xf>
    <xf numFmtId="165" fontId="5" fillId="0" borderId="56" xfId="0" applyNumberFormat="1" applyFont="1" applyBorder="1" applyAlignment="1">
      <alignment horizontal="center" vertical="center" wrapText="1"/>
    </xf>
    <xf numFmtId="165" fontId="5" fillId="0" borderId="55" xfId="0" applyNumberFormat="1" applyFont="1" applyBorder="1" applyAlignment="1">
      <alignment horizontal="center" vertical="center" wrapText="1"/>
    </xf>
    <xf numFmtId="0" fontId="1" fillId="0" borderId="0" xfId="0" applyFont="1" applyAlignment="1">
      <alignment horizontal="left" vertical="top" wrapText="1" shrinkToFit="1"/>
    </xf>
    <xf numFmtId="0" fontId="61" fillId="0" borderId="1" xfId="1" applyFont="1" applyBorder="1" applyAlignment="1">
      <alignment wrapText="1"/>
    </xf>
    <xf numFmtId="0" fontId="4" fillId="0" borderId="33" xfId="0" applyFont="1" applyBorder="1" applyAlignment="1">
      <alignment horizontal="center" vertical="center" wrapText="1"/>
    </xf>
    <xf numFmtId="0" fontId="4" fillId="0" borderId="5" xfId="0" applyFont="1" applyBorder="1" applyAlignment="1">
      <alignment horizontal="center" vertical="center" wrapText="1"/>
    </xf>
    <xf numFmtId="0" fontId="60" fillId="0" borderId="33" xfId="1" applyFont="1" applyFill="1" applyBorder="1" applyAlignment="1">
      <alignment vertical="center" wrapText="1"/>
    </xf>
    <xf numFmtId="0" fontId="60" fillId="0" borderId="5" xfId="1" applyFont="1" applyFill="1" applyBorder="1" applyAlignment="1">
      <alignment vertical="center" wrapText="1"/>
    </xf>
    <xf numFmtId="0" fontId="59" fillId="0" borderId="33" xfId="0" applyFont="1" applyBorder="1" applyAlignment="1">
      <alignment vertical="center"/>
    </xf>
    <xf numFmtId="0" fontId="59" fillId="0" borderId="5" xfId="0" applyFont="1" applyBorder="1" applyAlignment="1">
      <alignment vertical="center"/>
    </xf>
    <xf numFmtId="0" fontId="60" fillId="0" borderId="46" xfId="1" applyFont="1" applyBorder="1" applyAlignment="1">
      <alignment horizontal="left" vertical="center" wrapText="1"/>
    </xf>
    <xf numFmtId="0" fontId="4" fillId="0" borderId="36" xfId="0" applyFont="1" applyBorder="1" applyAlignment="1">
      <alignment horizontal="left"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0" fillId="0" borderId="35" xfId="1" applyFont="1" applyBorder="1" applyAlignment="1">
      <alignment horizontal="left" vertical="center" wrapText="1"/>
    </xf>
    <xf numFmtId="0" fontId="60" fillId="0" borderId="36" xfId="1" applyFont="1" applyBorder="1" applyAlignment="1">
      <alignment horizontal="left" vertical="center" wrapText="1"/>
    </xf>
    <xf numFmtId="0" fontId="62" fillId="0" borderId="33" xfId="1" applyFont="1" applyBorder="1" applyAlignment="1">
      <alignment horizontal="left" vertical="center" wrapText="1"/>
    </xf>
    <xf numFmtId="0" fontId="79" fillId="0" borderId="33" xfId="1" applyFont="1" applyBorder="1" applyAlignment="1">
      <alignment horizontal="left" vertical="center" wrapText="1"/>
    </xf>
    <xf numFmtId="0" fontId="60" fillId="0" borderId="33" xfId="1" applyFont="1" applyBorder="1" applyAlignment="1">
      <alignment horizontal="left" vertical="center" wrapText="1"/>
    </xf>
    <xf numFmtId="0" fontId="60" fillId="0" borderId="48" xfId="1" applyFont="1" applyBorder="1" applyAlignment="1">
      <alignment horizontal="left" vertical="center" wrapText="1"/>
    </xf>
    <xf numFmtId="0" fontId="62" fillId="0" borderId="46" xfId="1" applyFont="1" applyFill="1" applyBorder="1" applyAlignment="1">
      <alignment horizontal="left" vertical="center" wrapText="1"/>
    </xf>
    <xf numFmtId="0" fontId="79" fillId="0" borderId="35" xfId="1" applyFont="1" applyFill="1" applyBorder="1" applyAlignment="1">
      <alignment horizontal="left" vertical="center" wrapText="1"/>
    </xf>
    <xf numFmtId="0" fontId="79" fillId="0" borderId="36" xfId="1" applyFont="1" applyFill="1" applyBorder="1" applyAlignment="1">
      <alignment horizontal="left" vertical="center" wrapText="1"/>
    </xf>
    <xf numFmtId="0" fontId="0" fillId="0" borderId="0" xfId="0" applyAlignment="1">
      <alignment horizontal="left" vertical="top" wrapText="1"/>
    </xf>
    <xf numFmtId="0" fontId="67" fillId="0" borderId="0" xfId="0" applyFont="1" applyAlignment="1">
      <alignment horizontal="left" vertical="top" wrapText="1"/>
    </xf>
    <xf numFmtId="0" fontId="1" fillId="0" borderId="0" xfId="0" applyFont="1" applyAlignment="1">
      <alignment horizontal="left" vertical="center" wrapText="1" shrinkToFit="1"/>
    </xf>
    <xf numFmtId="0" fontId="5" fillId="0" borderId="4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 xfId="0" applyFont="1" applyBorder="1" applyAlignment="1">
      <alignment horizontal="left" vertical="center" wrapText="1"/>
    </xf>
    <xf numFmtId="0" fontId="5" fillId="0" borderId="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1" xfId="0" applyFont="1" applyBorder="1" applyAlignment="1">
      <alignment horizontal="center" vertical="center" wrapText="1"/>
    </xf>
    <xf numFmtId="0" fontId="60" fillId="0" borderId="46" xfId="1" applyFont="1" applyFill="1" applyBorder="1" applyAlignment="1">
      <alignment vertical="center" wrapText="1"/>
    </xf>
    <xf numFmtId="0" fontId="60" fillId="0" borderId="35" xfId="1" applyFont="1" applyFill="1" applyBorder="1" applyAlignment="1">
      <alignment vertical="center" wrapText="1"/>
    </xf>
    <xf numFmtId="0" fontId="60" fillId="0" borderId="36" xfId="1" applyFont="1" applyFill="1" applyBorder="1" applyAlignment="1">
      <alignment vertical="center" wrapText="1"/>
    </xf>
    <xf numFmtId="0" fontId="5" fillId="0" borderId="4" xfId="0" applyFont="1" applyBorder="1" applyAlignment="1">
      <alignment horizontal="left" vertical="center" wrapText="1"/>
    </xf>
    <xf numFmtId="0" fontId="5" fillId="0" borderId="42" xfId="0" applyFont="1" applyBorder="1" applyAlignment="1">
      <alignment horizontal="left" vertical="center" wrapText="1"/>
    </xf>
    <xf numFmtId="0" fontId="5" fillId="0" borderId="45" xfId="0" applyFont="1" applyBorder="1" applyAlignment="1">
      <alignment horizontal="left" vertical="center" wrapText="1"/>
    </xf>
    <xf numFmtId="0" fontId="3" fillId="0" borderId="45" xfId="0" applyFont="1" applyBorder="1" applyAlignment="1">
      <alignment horizontal="center" vertical="center" wrapText="1"/>
    </xf>
    <xf numFmtId="0" fontId="60" fillId="0" borderId="33" xfId="1" applyFont="1" applyBorder="1" applyAlignment="1">
      <alignment vertical="center" wrapText="1"/>
    </xf>
    <xf numFmtId="0" fontId="60" fillId="0" borderId="32" xfId="1" applyFont="1" applyBorder="1" applyAlignment="1">
      <alignment vertical="center" wrapText="1"/>
    </xf>
    <xf numFmtId="0" fontId="62" fillId="0" borderId="49" xfId="1" applyFont="1" applyBorder="1" applyAlignment="1">
      <alignment horizontal="center" vertical="center" wrapText="1"/>
    </xf>
    <xf numFmtId="0" fontId="59" fillId="3" borderId="57" xfId="0" applyFont="1" applyFill="1" applyBorder="1" applyAlignment="1">
      <alignment horizontal="center"/>
    </xf>
    <xf numFmtId="0" fontId="59" fillId="3" borderId="58" xfId="0" applyFont="1" applyFill="1" applyBorder="1" applyAlignment="1">
      <alignment horizontal="center"/>
    </xf>
    <xf numFmtId="0" fontId="59" fillId="3" borderId="59" xfId="0" applyFont="1" applyFill="1" applyBorder="1" applyAlignment="1">
      <alignment horizontal="center"/>
    </xf>
    <xf numFmtId="0" fontId="62" fillId="0" borderId="49" xfId="1" applyFont="1" applyFill="1" applyBorder="1" applyAlignment="1">
      <alignment horizontal="center" vertical="center" wrapText="1"/>
    </xf>
    <xf numFmtId="0" fontId="59" fillId="2" borderId="43" xfId="0" applyFont="1" applyFill="1" applyBorder="1" applyAlignment="1">
      <alignment horizontal="center" vertical="center" wrapText="1"/>
    </xf>
    <xf numFmtId="0" fontId="59" fillId="2" borderId="44" xfId="0" applyFont="1" applyFill="1" applyBorder="1" applyAlignment="1">
      <alignment horizontal="center" vertical="center" wrapText="1"/>
    </xf>
    <xf numFmtId="0" fontId="59" fillId="3" borderId="2" xfId="0" applyFont="1" applyFill="1" applyBorder="1" applyAlignment="1">
      <alignment horizontal="center" vertical="center"/>
    </xf>
    <xf numFmtId="0" fontId="59"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59" fillId="3" borderId="31" xfId="0" applyFont="1" applyFill="1" applyBorder="1" applyAlignment="1">
      <alignment horizontal="center" vertical="center"/>
    </xf>
    <xf numFmtId="0" fontId="59" fillId="3" borderId="33" xfId="0" applyFont="1" applyFill="1" applyBorder="1" applyAlignment="1">
      <alignment horizontal="center" vertical="center"/>
    </xf>
    <xf numFmtId="0" fontId="4" fillId="0" borderId="34" xfId="0" applyFont="1" applyBorder="1" applyAlignment="1">
      <alignment horizontal="left" vertical="center"/>
    </xf>
    <xf numFmtId="0" fontId="5" fillId="0" borderId="39" xfId="0" applyFont="1" applyBorder="1" applyAlignment="1">
      <alignment vertical="center" wrapText="1"/>
    </xf>
    <xf numFmtId="0" fontId="5" fillId="0" borderId="41" xfId="0" applyFont="1" applyBorder="1" applyAlignment="1">
      <alignment vertical="center" wrapText="1"/>
    </xf>
    <xf numFmtId="0" fontId="3" fillId="0" borderId="39" xfId="0" applyFont="1" applyBorder="1" applyAlignment="1">
      <alignment vertical="center" wrapText="1"/>
    </xf>
    <xf numFmtId="0" fontId="3" fillId="0" borderId="41" xfId="0" applyFont="1" applyBorder="1" applyAlignment="1">
      <alignment vertical="center" wrapText="1"/>
    </xf>
    <xf numFmtId="0" fontId="6" fillId="0" borderId="39" xfId="1" applyFill="1" applyBorder="1" applyAlignment="1">
      <alignment vertical="center" wrapText="1"/>
    </xf>
    <xf numFmtId="0" fontId="6" fillId="0" borderId="41" xfId="1" applyFill="1" applyBorder="1" applyAlignment="1">
      <alignment vertical="center" wrapText="1"/>
    </xf>
    <xf numFmtId="0" fontId="61" fillId="0" borderId="1" xfId="1" applyFont="1" applyFill="1" applyBorder="1" applyAlignment="1">
      <alignment horizontal="center" vertical="center" wrapText="1"/>
    </xf>
    <xf numFmtId="0" fontId="4" fillId="0" borderId="0" xfId="0" applyFont="1" applyAlignment="1">
      <alignment horizontal="left"/>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78" fillId="0" borderId="0" xfId="0" applyFont="1" applyAlignment="1">
      <alignment horizontal="left" wrapText="1"/>
    </xf>
    <xf numFmtId="0" fontId="70" fillId="0" borderId="0" xfId="0" applyFont="1" applyAlignment="1">
      <alignment horizontal="left" vertical="top" wrapText="1"/>
    </xf>
    <xf numFmtId="0" fontId="4" fillId="0" borderId="1" xfId="0" applyFont="1" applyBorder="1" applyAlignment="1">
      <alignment horizontal="left" vertical="center"/>
    </xf>
  </cellXfs>
  <cellStyles count="900">
    <cellStyle name="20% - Colore 1" xfId="21" builtinId="30" customBuiltin="1"/>
    <cellStyle name="20% - Colore 1 2" xfId="44" xr:uid="{00000000-0005-0000-0000-000001000000}"/>
    <cellStyle name="20% - Colore 1 2 2" xfId="45" xr:uid="{00000000-0005-0000-0000-000002000000}"/>
    <cellStyle name="20% - Colore 1 3" xfId="46" xr:uid="{00000000-0005-0000-0000-000003000000}"/>
    <cellStyle name="20% - Colore 1 4" xfId="47" xr:uid="{00000000-0005-0000-0000-000004000000}"/>
    <cellStyle name="20% - Colore 2" xfId="25" builtinId="34" customBuiltin="1"/>
    <cellStyle name="20% - Colore 2 2" xfId="48" xr:uid="{00000000-0005-0000-0000-000006000000}"/>
    <cellStyle name="20% - Colore 2 2 2" xfId="49" xr:uid="{00000000-0005-0000-0000-000007000000}"/>
    <cellStyle name="20% - Colore 2 3" xfId="50" xr:uid="{00000000-0005-0000-0000-000008000000}"/>
    <cellStyle name="20% - Colore 2 4" xfId="51" xr:uid="{00000000-0005-0000-0000-000009000000}"/>
    <cellStyle name="20% - Colore 3" xfId="29" builtinId="38" customBuiltin="1"/>
    <cellStyle name="20% - Colore 3 2" xfId="52" xr:uid="{00000000-0005-0000-0000-00000B000000}"/>
    <cellStyle name="20% - Colore 3 2 2" xfId="53" xr:uid="{00000000-0005-0000-0000-00000C000000}"/>
    <cellStyle name="20% - Colore 3 3" xfId="54" xr:uid="{00000000-0005-0000-0000-00000D000000}"/>
    <cellStyle name="20% - Colore 3 4" xfId="55" xr:uid="{00000000-0005-0000-0000-00000E000000}"/>
    <cellStyle name="20% - Colore 4" xfId="33" builtinId="42" customBuiltin="1"/>
    <cellStyle name="20% - Colore 4 2" xfId="56" xr:uid="{00000000-0005-0000-0000-000010000000}"/>
    <cellStyle name="20% - Colore 4 2 2" xfId="57" xr:uid="{00000000-0005-0000-0000-000011000000}"/>
    <cellStyle name="20% - Colore 4 3" xfId="58" xr:uid="{00000000-0005-0000-0000-000012000000}"/>
    <cellStyle name="20% - Colore 4 4" xfId="59" xr:uid="{00000000-0005-0000-0000-000013000000}"/>
    <cellStyle name="20% - Colore 5" xfId="37" builtinId="46" customBuiltin="1"/>
    <cellStyle name="20% - Colore 5 2" xfId="60" xr:uid="{00000000-0005-0000-0000-000015000000}"/>
    <cellStyle name="20% - Colore 5 3" xfId="61" xr:uid="{00000000-0005-0000-0000-000016000000}"/>
    <cellStyle name="20% - Colore 5 4" xfId="62" xr:uid="{00000000-0005-0000-0000-000017000000}"/>
    <cellStyle name="20% - Colore 6" xfId="41" builtinId="50" customBuiltin="1"/>
    <cellStyle name="20% - Colore 6 2" xfId="63" xr:uid="{00000000-0005-0000-0000-000019000000}"/>
    <cellStyle name="20% - Colore 6 3" xfId="64" xr:uid="{00000000-0005-0000-0000-00001A000000}"/>
    <cellStyle name="20% - Colore 6 4" xfId="65" xr:uid="{00000000-0005-0000-0000-00001B000000}"/>
    <cellStyle name="40% - Colore 1" xfId="22" builtinId="31" customBuiltin="1"/>
    <cellStyle name="40% - Colore 1 2" xfId="66" xr:uid="{00000000-0005-0000-0000-00001D000000}"/>
    <cellStyle name="40% - Colore 1 3" xfId="67" xr:uid="{00000000-0005-0000-0000-00001E000000}"/>
    <cellStyle name="40% - Colore 1 4" xfId="68" xr:uid="{00000000-0005-0000-0000-00001F000000}"/>
    <cellStyle name="40% - Colore 1 8 2 2" xfId="866" xr:uid="{00000000-0005-0000-0000-000020000000}"/>
    <cellStyle name="40% - Colore 2" xfId="26" builtinId="35" customBuiltin="1"/>
    <cellStyle name="40% - Colore 2 2" xfId="69" xr:uid="{00000000-0005-0000-0000-000022000000}"/>
    <cellStyle name="40% - Colore 2 3" xfId="70" xr:uid="{00000000-0005-0000-0000-000023000000}"/>
    <cellStyle name="40% - Colore 2 4" xfId="71" xr:uid="{00000000-0005-0000-0000-000024000000}"/>
    <cellStyle name="40% - Colore 3" xfId="30" builtinId="39" customBuiltin="1"/>
    <cellStyle name="40% - Colore 3 2" xfId="72" xr:uid="{00000000-0005-0000-0000-000026000000}"/>
    <cellStyle name="40% - Colore 3 2 2" xfId="73" xr:uid="{00000000-0005-0000-0000-000027000000}"/>
    <cellStyle name="40% - Colore 3 3" xfId="74" xr:uid="{00000000-0005-0000-0000-000028000000}"/>
    <cellStyle name="40% - Colore 3 4" xfId="75" xr:uid="{00000000-0005-0000-0000-000029000000}"/>
    <cellStyle name="40% - Colore 4" xfId="34" builtinId="43" customBuiltin="1"/>
    <cellStyle name="40% - Colore 4 2" xfId="76" xr:uid="{00000000-0005-0000-0000-00002B000000}"/>
    <cellStyle name="40% - Colore 4 3" xfId="77" xr:uid="{00000000-0005-0000-0000-00002C000000}"/>
    <cellStyle name="40% - Colore 4 4" xfId="78" xr:uid="{00000000-0005-0000-0000-00002D000000}"/>
    <cellStyle name="40% - Colore 5" xfId="38" builtinId="47" customBuiltin="1"/>
    <cellStyle name="40% - Colore 5 2" xfId="79" xr:uid="{00000000-0005-0000-0000-00002F000000}"/>
    <cellStyle name="40% - Colore 5 3" xfId="80" xr:uid="{00000000-0005-0000-0000-000030000000}"/>
    <cellStyle name="40% - Colore 5 4" xfId="81" xr:uid="{00000000-0005-0000-0000-000031000000}"/>
    <cellStyle name="40% - Colore 6" xfId="42" builtinId="51" customBuiltin="1"/>
    <cellStyle name="40% - Colore 6 2" xfId="82" xr:uid="{00000000-0005-0000-0000-000033000000}"/>
    <cellStyle name="40% - Colore 6 3" xfId="83" xr:uid="{00000000-0005-0000-0000-000034000000}"/>
    <cellStyle name="40% - Colore 6 4" xfId="84" xr:uid="{00000000-0005-0000-0000-000035000000}"/>
    <cellStyle name="60% - Colore 1" xfId="23" builtinId="32" customBuiltin="1"/>
    <cellStyle name="60% - Colore 1 2" xfId="85" xr:uid="{00000000-0005-0000-0000-000037000000}"/>
    <cellStyle name="60% - Colore 1 2 2" xfId="881" xr:uid="{00000000-0005-0000-0000-000038000000}"/>
    <cellStyle name="60% - Colore 2" xfId="27" builtinId="36" customBuiltin="1"/>
    <cellStyle name="60% - Colore 2 2" xfId="86" xr:uid="{00000000-0005-0000-0000-00003A000000}"/>
    <cellStyle name="60% - Colore 2 2 2" xfId="882" xr:uid="{00000000-0005-0000-0000-00003B000000}"/>
    <cellStyle name="60% - Colore 3" xfId="31" builtinId="40" customBuiltin="1"/>
    <cellStyle name="60% - Colore 3 2" xfId="87" xr:uid="{00000000-0005-0000-0000-00003D000000}"/>
    <cellStyle name="60% - Colore 3 2 2" xfId="88" xr:uid="{00000000-0005-0000-0000-00003E000000}"/>
    <cellStyle name="60% - Colore 3 2 3" xfId="883" xr:uid="{00000000-0005-0000-0000-00003F000000}"/>
    <cellStyle name="60% - Colore 4" xfId="35" builtinId="44" customBuiltin="1"/>
    <cellStyle name="60% - Colore 4 2" xfId="89" xr:uid="{00000000-0005-0000-0000-000041000000}"/>
    <cellStyle name="60% - Colore 4 2 2" xfId="90" xr:uid="{00000000-0005-0000-0000-000042000000}"/>
    <cellStyle name="60% - Colore 4 2 3" xfId="884" xr:uid="{00000000-0005-0000-0000-000043000000}"/>
    <cellStyle name="60% - Colore 5" xfId="39" builtinId="48" customBuiltin="1"/>
    <cellStyle name="60% - Colore 5 2" xfId="91" xr:uid="{00000000-0005-0000-0000-000045000000}"/>
    <cellStyle name="60% - Colore 5 2 2" xfId="885" xr:uid="{00000000-0005-0000-0000-000046000000}"/>
    <cellStyle name="60% - Colore 6" xfId="43" builtinId="52" customBuiltin="1"/>
    <cellStyle name="60% - Colore 6 2" xfId="92" xr:uid="{00000000-0005-0000-0000-000048000000}"/>
    <cellStyle name="60% - Colore 6 2 2" xfId="93" xr:uid="{00000000-0005-0000-0000-000049000000}"/>
    <cellStyle name="60% - Colore 6 2 3" xfId="886" xr:uid="{00000000-0005-0000-0000-00004A000000}"/>
    <cellStyle name="Calcolo" xfId="13" builtinId="22" customBuiltin="1"/>
    <cellStyle name="Calcolo 2" xfId="94" xr:uid="{00000000-0005-0000-0000-00004C000000}"/>
    <cellStyle name="Cella collegata" xfId="14" builtinId="24" customBuiltin="1"/>
    <cellStyle name="Cella collegata 2" xfId="95" xr:uid="{00000000-0005-0000-0000-00004E000000}"/>
    <cellStyle name="Cella da controllare" xfId="15" builtinId="23" customBuiltin="1"/>
    <cellStyle name="Cella da controllare 2" xfId="96" xr:uid="{00000000-0005-0000-0000-000050000000}"/>
    <cellStyle name="Collegamento ipertestuale" xfId="1" builtinId="8"/>
    <cellStyle name="Collegamento ipertestuale 2" xfId="97" xr:uid="{00000000-0005-0000-0000-000052000000}"/>
    <cellStyle name="Collegamento ipertestuale 3" xfId="98" xr:uid="{00000000-0005-0000-0000-000053000000}"/>
    <cellStyle name="Collegamento ipertestuale 4" xfId="99" xr:uid="{00000000-0005-0000-0000-000054000000}"/>
    <cellStyle name="Collegamento ipertestuale 5" xfId="2" xr:uid="{00000000-0005-0000-0000-000055000000}"/>
    <cellStyle name="Collegamento ipertestuale visitato 2" xfId="100" xr:uid="{00000000-0005-0000-0000-000056000000}"/>
    <cellStyle name="Collegamento ipertestuale visitato 3" xfId="101" xr:uid="{00000000-0005-0000-0000-000057000000}"/>
    <cellStyle name="Colore 1" xfId="20" builtinId="29" customBuiltin="1"/>
    <cellStyle name="Colore 1 2" xfId="102" xr:uid="{00000000-0005-0000-0000-000059000000}"/>
    <cellStyle name="Colore 2" xfId="24" builtinId="33" customBuiltin="1"/>
    <cellStyle name="Colore 2 2" xfId="103" xr:uid="{00000000-0005-0000-0000-00005B000000}"/>
    <cellStyle name="Colore 3" xfId="28" builtinId="37" customBuiltin="1"/>
    <cellStyle name="Colore 3 2" xfId="104" xr:uid="{00000000-0005-0000-0000-00005D000000}"/>
    <cellStyle name="Colore 4" xfId="32" builtinId="41" customBuiltin="1"/>
    <cellStyle name="Colore 4 2" xfId="105" xr:uid="{00000000-0005-0000-0000-00005F000000}"/>
    <cellStyle name="Colore 5" xfId="36" builtinId="45" customBuiltin="1"/>
    <cellStyle name="Colore 5 2" xfId="106" xr:uid="{00000000-0005-0000-0000-000061000000}"/>
    <cellStyle name="Colore 6" xfId="40" builtinId="49" customBuiltin="1"/>
    <cellStyle name="Colore 6 2" xfId="107" xr:uid="{00000000-0005-0000-0000-000063000000}"/>
    <cellStyle name="Euro" xfId="108" xr:uid="{00000000-0005-0000-0000-000064000000}"/>
    <cellStyle name="Euro 2" xfId="109" xr:uid="{00000000-0005-0000-0000-000065000000}"/>
    <cellStyle name="Input" xfId="11" builtinId="20" customBuiltin="1"/>
    <cellStyle name="Input 2" xfId="110" xr:uid="{00000000-0005-0000-0000-000067000000}"/>
    <cellStyle name="Migliaia" xfId="868" builtinId="3"/>
    <cellStyle name="Migliaia (0)_020020vINC" xfId="111" xr:uid="{00000000-0005-0000-0000-000069000000}"/>
    <cellStyle name="Migliaia [0] 2" xfId="112" xr:uid="{00000000-0005-0000-0000-00006A000000}"/>
    <cellStyle name="Migliaia [0] 3" xfId="113" xr:uid="{00000000-0005-0000-0000-00006B000000}"/>
    <cellStyle name="Migliaia [0] 4" xfId="114" xr:uid="{00000000-0005-0000-0000-00006C000000}"/>
    <cellStyle name="Migliaia 10" xfId="870" xr:uid="{00000000-0005-0000-0000-00006D000000}"/>
    <cellStyle name="Migliaia 11" xfId="872" xr:uid="{00000000-0005-0000-0000-00006E000000}"/>
    <cellStyle name="Migliaia 12" xfId="871" xr:uid="{00000000-0005-0000-0000-00006F000000}"/>
    <cellStyle name="Migliaia 13" xfId="873" xr:uid="{00000000-0005-0000-0000-000070000000}"/>
    <cellStyle name="Migliaia 14" xfId="874" xr:uid="{00000000-0005-0000-0000-000071000000}"/>
    <cellStyle name="Migliaia 15" xfId="877" xr:uid="{00000000-0005-0000-0000-000072000000}"/>
    <cellStyle name="Migliaia 16" xfId="876" xr:uid="{00000000-0005-0000-0000-000073000000}"/>
    <cellStyle name="Migliaia 17" xfId="878" xr:uid="{00000000-0005-0000-0000-000074000000}"/>
    <cellStyle name="Migliaia 18" xfId="887" xr:uid="{00000000-0005-0000-0000-000075000000}"/>
    <cellStyle name="Migliaia 19" xfId="888" xr:uid="{00000000-0005-0000-0000-000076000000}"/>
    <cellStyle name="Migliaia 2" xfId="115" xr:uid="{00000000-0005-0000-0000-000077000000}"/>
    <cellStyle name="Migliaia 2 2" xfId="116" xr:uid="{00000000-0005-0000-0000-000078000000}"/>
    <cellStyle name="Migliaia 2 2 2" xfId="117" xr:uid="{00000000-0005-0000-0000-000079000000}"/>
    <cellStyle name="Migliaia 2 2 3" xfId="896" xr:uid="{8EE99557-7C2D-4E0A-B304-B2B989EF85D8}"/>
    <cellStyle name="Migliaia 2 3" xfId="118" xr:uid="{00000000-0005-0000-0000-00007A000000}"/>
    <cellStyle name="Migliaia 2 3 2" xfId="898" xr:uid="{481E8D07-81AE-4C7C-94BA-56585E25851F}"/>
    <cellStyle name="Migliaia 2 4" xfId="119" xr:uid="{00000000-0005-0000-0000-00007B000000}"/>
    <cellStyle name="Migliaia 2 5" xfId="879" xr:uid="{00000000-0005-0000-0000-00007C000000}"/>
    <cellStyle name="Migliaia 2 6" xfId="891" xr:uid="{00000000-0005-0000-0000-00007D000000}"/>
    <cellStyle name="Migliaia 2 7" xfId="895" xr:uid="{A09D5171-1BFF-4EC5-A3A7-C8403B3A44B6}"/>
    <cellStyle name="Migliaia 2 8" xfId="899" xr:uid="{504EA836-AE94-4330-AB3C-BEA17244DE60}"/>
    <cellStyle name="Migliaia 20" xfId="889" xr:uid="{00000000-0005-0000-0000-00007E000000}"/>
    <cellStyle name="Migliaia 21" xfId="893" xr:uid="{6ED83487-8C15-4643-A290-2EAFADDEE912}"/>
    <cellStyle name="Migliaia 3" xfId="120" xr:uid="{00000000-0005-0000-0000-00007F000000}"/>
    <cellStyle name="Migliaia 3 2" xfId="121" xr:uid="{00000000-0005-0000-0000-000080000000}"/>
    <cellStyle name="Migliaia 3 3" xfId="122" xr:uid="{00000000-0005-0000-0000-000081000000}"/>
    <cellStyle name="Migliaia 3 4" xfId="890" xr:uid="{00000000-0005-0000-0000-000082000000}"/>
    <cellStyle name="Migliaia 3 5" xfId="894" xr:uid="{CD8941F8-19D0-44A5-B124-94E36E63440D}"/>
    <cellStyle name="Migliaia 4" xfId="123" xr:uid="{00000000-0005-0000-0000-000083000000}"/>
    <cellStyle name="Migliaia 4 2" xfId="124" xr:uid="{00000000-0005-0000-0000-000084000000}"/>
    <cellStyle name="Migliaia 5" xfId="125" xr:uid="{00000000-0005-0000-0000-000085000000}"/>
    <cellStyle name="Migliaia 6" xfId="126" xr:uid="{00000000-0005-0000-0000-000086000000}"/>
    <cellStyle name="Migliaia 7" xfId="127" xr:uid="{00000000-0005-0000-0000-000087000000}"/>
    <cellStyle name="Migliaia 7 2" xfId="128" xr:uid="{00000000-0005-0000-0000-000088000000}"/>
    <cellStyle name="Migliaia 8" xfId="129" xr:uid="{00000000-0005-0000-0000-000089000000}"/>
    <cellStyle name="Migliaia 9" xfId="130" xr:uid="{00000000-0005-0000-0000-00008A000000}"/>
    <cellStyle name="Neutrale" xfId="10" builtinId="28" customBuiltin="1"/>
    <cellStyle name="Neutrale 2" xfId="131" xr:uid="{00000000-0005-0000-0000-00008C000000}"/>
    <cellStyle name="Neutrale 2 2" xfId="880" xr:uid="{00000000-0005-0000-0000-00008D000000}"/>
    <cellStyle name="NewStyle" xfId="132" xr:uid="{00000000-0005-0000-0000-00008E000000}"/>
    <cellStyle name="Normal 2 2" xfId="869" xr:uid="{00000000-0005-0000-0000-00008F000000}"/>
    <cellStyle name="Normal 3" xfId="892" xr:uid="{00000000-0005-0000-0000-000090000000}"/>
    <cellStyle name="Normale" xfId="0" builtinId="0"/>
    <cellStyle name="Normale 10" xfId="133" xr:uid="{00000000-0005-0000-0000-000092000000}"/>
    <cellStyle name="Normale 10 2" xfId="134" xr:uid="{00000000-0005-0000-0000-000093000000}"/>
    <cellStyle name="Normale 10 2 2" xfId="135" xr:uid="{00000000-0005-0000-0000-000094000000}"/>
    <cellStyle name="Normale 10 3" xfId="136" xr:uid="{00000000-0005-0000-0000-000095000000}"/>
    <cellStyle name="Normale 11" xfId="137" xr:uid="{00000000-0005-0000-0000-000096000000}"/>
    <cellStyle name="Normale 11 10" xfId="138" xr:uid="{00000000-0005-0000-0000-000097000000}"/>
    <cellStyle name="Normale 11 11" xfId="139" xr:uid="{00000000-0005-0000-0000-000098000000}"/>
    <cellStyle name="Normale 11 12" xfId="140" xr:uid="{00000000-0005-0000-0000-000099000000}"/>
    <cellStyle name="Normale 11 13" xfId="141" xr:uid="{00000000-0005-0000-0000-00009A000000}"/>
    <cellStyle name="Normale 11 14" xfId="142" xr:uid="{00000000-0005-0000-0000-00009B000000}"/>
    <cellStyle name="Normale 11 15" xfId="143" xr:uid="{00000000-0005-0000-0000-00009C000000}"/>
    <cellStyle name="Normale 11 16" xfId="144" xr:uid="{00000000-0005-0000-0000-00009D000000}"/>
    <cellStyle name="Normale 11 17" xfId="145" xr:uid="{00000000-0005-0000-0000-00009E000000}"/>
    <cellStyle name="Normale 11 18" xfId="146" xr:uid="{00000000-0005-0000-0000-00009F000000}"/>
    <cellStyle name="Normale 11 19" xfId="147" xr:uid="{00000000-0005-0000-0000-0000A0000000}"/>
    <cellStyle name="Normale 11 2" xfId="148" xr:uid="{00000000-0005-0000-0000-0000A1000000}"/>
    <cellStyle name="Normale 11 2 2" xfId="867" xr:uid="{00000000-0005-0000-0000-0000A2000000}"/>
    <cellStyle name="Normale 11 20" xfId="149" xr:uid="{00000000-0005-0000-0000-0000A3000000}"/>
    <cellStyle name="Normale 11 21" xfId="150" xr:uid="{00000000-0005-0000-0000-0000A4000000}"/>
    <cellStyle name="Normale 11 22" xfId="151" xr:uid="{00000000-0005-0000-0000-0000A5000000}"/>
    <cellStyle name="Normale 11 23" xfId="152" xr:uid="{00000000-0005-0000-0000-0000A6000000}"/>
    <cellStyle name="Normale 11 24" xfId="153" xr:uid="{00000000-0005-0000-0000-0000A7000000}"/>
    <cellStyle name="Normale 11 25" xfId="154" xr:uid="{00000000-0005-0000-0000-0000A8000000}"/>
    <cellStyle name="Normale 11 26" xfId="155" xr:uid="{00000000-0005-0000-0000-0000A9000000}"/>
    <cellStyle name="Normale 11 27" xfId="156" xr:uid="{00000000-0005-0000-0000-0000AA000000}"/>
    <cellStyle name="Normale 11 28" xfId="157" xr:uid="{00000000-0005-0000-0000-0000AB000000}"/>
    <cellStyle name="Normale 11 29" xfId="158" xr:uid="{00000000-0005-0000-0000-0000AC000000}"/>
    <cellStyle name="Normale 11 3" xfId="159" xr:uid="{00000000-0005-0000-0000-0000AD000000}"/>
    <cellStyle name="Normale 11 30" xfId="160" xr:uid="{00000000-0005-0000-0000-0000AE000000}"/>
    <cellStyle name="Normale 11 31" xfId="161" xr:uid="{00000000-0005-0000-0000-0000AF000000}"/>
    <cellStyle name="Normale 11 32" xfId="162" xr:uid="{00000000-0005-0000-0000-0000B0000000}"/>
    <cellStyle name="Normale 11 33" xfId="163" xr:uid="{00000000-0005-0000-0000-0000B1000000}"/>
    <cellStyle name="Normale 11 34" xfId="164" xr:uid="{00000000-0005-0000-0000-0000B2000000}"/>
    <cellStyle name="Normale 11 35" xfId="165" xr:uid="{00000000-0005-0000-0000-0000B3000000}"/>
    <cellStyle name="Normale 11 36" xfId="166" xr:uid="{00000000-0005-0000-0000-0000B4000000}"/>
    <cellStyle name="Normale 11 37" xfId="167" xr:uid="{00000000-0005-0000-0000-0000B5000000}"/>
    <cellStyle name="Normale 11 38" xfId="168" xr:uid="{00000000-0005-0000-0000-0000B6000000}"/>
    <cellStyle name="Normale 11 39" xfId="169" xr:uid="{00000000-0005-0000-0000-0000B7000000}"/>
    <cellStyle name="Normale 11 4" xfId="170" xr:uid="{00000000-0005-0000-0000-0000B8000000}"/>
    <cellStyle name="Normale 11 40" xfId="171" xr:uid="{00000000-0005-0000-0000-0000B9000000}"/>
    <cellStyle name="Normale 11 41" xfId="172" xr:uid="{00000000-0005-0000-0000-0000BA000000}"/>
    <cellStyle name="Normale 11 42" xfId="173" xr:uid="{00000000-0005-0000-0000-0000BB000000}"/>
    <cellStyle name="Normale 11 43" xfId="174" xr:uid="{00000000-0005-0000-0000-0000BC000000}"/>
    <cellStyle name="Normale 11 44" xfId="175" xr:uid="{00000000-0005-0000-0000-0000BD000000}"/>
    <cellStyle name="Normale 11 45" xfId="176" xr:uid="{00000000-0005-0000-0000-0000BE000000}"/>
    <cellStyle name="Normale 11 46" xfId="177" xr:uid="{00000000-0005-0000-0000-0000BF000000}"/>
    <cellStyle name="Normale 11 47" xfId="178" xr:uid="{00000000-0005-0000-0000-0000C0000000}"/>
    <cellStyle name="Normale 11 48" xfId="179" xr:uid="{00000000-0005-0000-0000-0000C1000000}"/>
    <cellStyle name="Normale 11 49" xfId="180" xr:uid="{00000000-0005-0000-0000-0000C2000000}"/>
    <cellStyle name="Normale 11 5" xfId="181" xr:uid="{00000000-0005-0000-0000-0000C3000000}"/>
    <cellStyle name="Normale 11 50" xfId="182" xr:uid="{00000000-0005-0000-0000-0000C4000000}"/>
    <cellStyle name="Normale 11 51" xfId="183" xr:uid="{00000000-0005-0000-0000-0000C5000000}"/>
    <cellStyle name="Normale 11 52" xfId="184" xr:uid="{00000000-0005-0000-0000-0000C6000000}"/>
    <cellStyle name="Normale 11 53" xfId="185" xr:uid="{00000000-0005-0000-0000-0000C7000000}"/>
    <cellStyle name="Normale 11 54" xfId="186" xr:uid="{00000000-0005-0000-0000-0000C8000000}"/>
    <cellStyle name="Normale 11 55" xfId="187" xr:uid="{00000000-0005-0000-0000-0000C9000000}"/>
    <cellStyle name="Normale 11 6" xfId="188" xr:uid="{00000000-0005-0000-0000-0000CA000000}"/>
    <cellStyle name="Normale 11 7" xfId="189" xr:uid="{00000000-0005-0000-0000-0000CB000000}"/>
    <cellStyle name="Normale 11 8" xfId="190" xr:uid="{00000000-0005-0000-0000-0000CC000000}"/>
    <cellStyle name="Normale 11 9" xfId="191" xr:uid="{00000000-0005-0000-0000-0000CD000000}"/>
    <cellStyle name="Normale 12" xfId="192" xr:uid="{00000000-0005-0000-0000-0000CE000000}"/>
    <cellStyle name="Normale 12 10" xfId="193" xr:uid="{00000000-0005-0000-0000-0000CF000000}"/>
    <cellStyle name="Normale 12 11" xfId="194" xr:uid="{00000000-0005-0000-0000-0000D0000000}"/>
    <cellStyle name="Normale 12 12" xfId="195" xr:uid="{00000000-0005-0000-0000-0000D1000000}"/>
    <cellStyle name="Normale 12 13" xfId="196" xr:uid="{00000000-0005-0000-0000-0000D2000000}"/>
    <cellStyle name="Normale 12 14" xfId="197" xr:uid="{00000000-0005-0000-0000-0000D3000000}"/>
    <cellStyle name="Normale 12 15" xfId="198" xr:uid="{00000000-0005-0000-0000-0000D4000000}"/>
    <cellStyle name="Normale 12 16" xfId="199" xr:uid="{00000000-0005-0000-0000-0000D5000000}"/>
    <cellStyle name="Normale 12 17" xfId="200" xr:uid="{00000000-0005-0000-0000-0000D6000000}"/>
    <cellStyle name="Normale 12 18" xfId="201" xr:uid="{00000000-0005-0000-0000-0000D7000000}"/>
    <cellStyle name="Normale 12 19" xfId="202" xr:uid="{00000000-0005-0000-0000-0000D8000000}"/>
    <cellStyle name="Normale 12 2" xfId="203" xr:uid="{00000000-0005-0000-0000-0000D9000000}"/>
    <cellStyle name="Normale 12 20" xfId="204" xr:uid="{00000000-0005-0000-0000-0000DA000000}"/>
    <cellStyle name="Normale 12 21" xfId="205" xr:uid="{00000000-0005-0000-0000-0000DB000000}"/>
    <cellStyle name="Normale 12 22" xfId="206" xr:uid="{00000000-0005-0000-0000-0000DC000000}"/>
    <cellStyle name="Normale 12 23" xfId="207" xr:uid="{00000000-0005-0000-0000-0000DD000000}"/>
    <cellStyle name="Normale 12 24" xfId="208" xr:uid="{00000000-0005-0000-0000-0000DE000000}"/>
    <cellStyle name="Normale 12 25" xfId="209" xr:uid="{00000000-0005-0000-0000-0000DF000000}"/>
    <cellStyle name="Normale 12 26" xfId="210" xr:uid="{00000000-0005-0000-0000-0000E0000000}"/>
    <cellStyle name="Normale 12 27" xfId="211" xr:uid="{00000000-0005-0000-0000-0000E1000000}"/>
    <cellStyle name="Normale 12 28" xfId="212" xr:uid="{00000000-0005-0000-0000-0000E2000000}"/>
    <cellStyle name="Normale 12 29" xfId="213" xr:uid="{00000000-0005-0000-0000-0000E3000000}"/>
    <cellStyle name="Normale 12 3" xfId="214" xr:uid="{00000000-0005-0000-0000-0000E4000000}"/>
    <cellStyle name="Normale 12 30" xfId="215" xr:uid="{00000000-0005-0000-0000-0000E5000000}"/>
    <cellStyle name="Normale 12 31" xfId="216" xr:uid="{00000000-0005-0000-0000-0000E6000000}"/>
    <cellStyle name="Normale 12 32" xfId="217" xr:uid="{00000000-0005-0000-0000-0000E7000000}"/>
    <cellStyle name="Normale 12 33" xfId="218" xr:uid="{00000000-0005-0000-0000-0000E8000000}"/>
    <cellStyle name="Normale 12 34" xfId="219" xr:uid="{00000000-0005-0000-0000-0000E9000000}"/>
    <cellStyle name="Normale 12 35" xfId="220" xr:uid="{00000000-0005-0000-0000-0000EA000000}"/>
    <cellStyle name="Normale 12 36" xfId="221" xr:uid="{00000000-0005-0000-0000-0000EB000000}"/>
    <cellStyle name="Normale 12 37" xfId="222" xr:uid="{00000000-0005-0000-0000-0000EC000000}"/>
    <cellStyle name="Normale 12 38" xfId="223" xr:uid="{00000000-0005-0000-0000-0000ED000000}"/>
    <cellStyle name="Normale 12 39" xfId="224" xr:uid="{00000000-0005-0000-0000-0000EE000000}"/>
    <cellStyle name="Normale 12 4" xfId="225" xr:uid="{00000000-0005-0000-0000-0000EF000000}"/>
    <cellStyle name="Normale 12 40" xfId="226" xr:uid="{00000000-0005-0000-0000-0000F0000000}"/>
    <cellStyle name="Normale 12 41" xfId="227" xr:uid="{00000000-0005-0000-0000-0000F1000000}"/>
    <cellStyle name="Normale 12 42" xfId="228" xr:uid="{00000000-0005-0000-0000-0000F2000000}"/>
    <cellStyle name="Normale 12 43" xfId="229" xr:uid="{00000000-0005-0000-0000-0000F3000000}"/>
    <cellStyle name="Normale 12 44" xfId="230" xr:uid="{00000000-0005-0000-0000-0000F4000000}"/>
    <cellStyle name="Normale 12 45" xfId="231" xr:uid="{00000000-0005-0000-0000-0000F5000000}"/>
    <cellStyle name="Normale 12 46" xfId="232" xr:uid="{00000000-0005-0000-0000-0000F6000000}"/>
    <cellStyle name="Normale 12 47" xfId="233" xr:uid="{00000000-0005-0000-0000-0000F7000000}"/>
    <cellStyle name="Normale 12 48" xfId="234" xr:uid="{00000000-0005-0000-0000-0000F8000000}"/>
    <cellStyle name="Normale 12 49" xfId="235" xr:uid="{00000000-0005-0000-0000-0000F9000000}"/>
    <cellStyle name="Normale 12 5" xfId="236" xr:uid="{00000000-0005-0000-0000-0000FA000000}"/>
    <cellStyle name="Normale 12 50" xfId="237" xr:uid="{00000000-0005-0000-0000-0000FB000000}"/>
    <cellStyle name="Normale 12 51" xfId="238" xr:uid="{00000000-0005-0000-0000-0000FC000000}"/>
    <cellStyle name="Normale 12 52" xfId="239" xr:uid="{00000000-0005-0000-0000-0000FD000000}"/>
    <cellStyle name="Normale 12 53" xfId="240" xr:uid="{00000000-0005-0000-0000-0000FE000000}"/>
    <cellStyle name="Normale 12 54" xfId="241" xr:uid="{00000000-0005-0000-0000-0000FF000000}"/>
    <cellStyle name="Normale 12 55" xfId="242" xr:uid="{00000000-0005-0000-0000-000000010000}"/>
    <cellStyle name="Normale 12 6" xfId="243" xr:uid="{00000000-0005-0000-0000-000001010000}"/>
    <cellStyle name="Normale 12 7" xfId="244" xr:uid="{00000000-0005-0000-0000-000002010000}"/>
    <cellStyle name="Normale 12 8" xfId="245" xr:uid="{00000000-0005-0000-0000-000003010000}"/>
    <cellStyle name="Normale 12 9" xfId="246" xr:uid="{00000000-0005-0000-0000-000004010000}"/>
    <cellStyle name="Normale 13" xfId="247" xr:uid="{00000000-0005-0000-0000-000005010000}"/>
    <cellStyle name="Normale 13 10" xfId="248" xr:uid="{00000000-0005-0000-0000-000006010000}"/>
    <cellStyle name="Normale 13 11" xfId="249" xr:uid="{00000000-0005-0000-0000-000007010000}"/>
    <cellStyle name="Normale 13 12" xfId="250" xr:uid="{00000000-0005-0000-0000-000008010000}"/>
    <cellStyle name="Normale 13 13" xfId="251" xr:uid="{00000000-0005-0000-0000-000009010000}"/>
    <cellStyle name="Normale 13 14" xfId="252" xr:uid="{00000000-0005-0000-0000-00000A010000}"/>
    <cellStyle name="Normale 13 15" xfId="253" xr:uid="{00000000-0005-0000-0000-00000B010000}"/>
    <cellStyle name="Normale 13 16" xfId="254" xr:uid="{00000000-0005-0000-0000-00000C010000}"/>
    <cellStyle name="Normale 13 17" xfId="255" xr:uid="{00000000-0005-0000-0000-00000D010000}"/>
    <cellStyle name="Normale 13 18" xfId="256" xr:uid="{00000000-0005-0000-0000-00000E010000}"/>
    <cellStyle name="Normale 13 19" xfId="257" xr:uid="{00000000-0005-0000-0000-00000F010000}"/>
    <cellStyle name="Normale 13 2" xfId="258" xr:uid="{00000000-0005-0000-0000-000010010000}"/>
    <cellStyle name="Normale 13 20" xfId="259" xr:uid="{00000000-0005-0000-0000-000011010000}"/>
    <cellStyle name="Normale 13 21" xfId="260" xr:uid="{00000000-0005-0000-0000-000012010000}"/>
    <cellStyle name="Normale 13 22" xfId="261" xr:uid="{00000000-0005-0000-0000-000013010000}"/>
    <cellStyle name="Normale 13 23" xfId="262" xr:uid="{00000000-0005-0000-0000-000014010000}"/>
    <cellStyle name="Normale 13 24" xfId="263" xr:uid="{00000000-0005-0000-0000-000015010000}"/>
    <cellStyle name="Normale 13 25" xfId="264" xr:uid="{00000000-0005-0000-0000-000016010000}"/>
    <cellStyle name="Normale 13 26" xfId="265" xr:uid="{00000000-0005-0000-0000-000017010000}"/>
    <cellStyle name="Normale 13 27" xfId="266" xr:uid="{00000000-0005-0000-0000-000018010000}"/>
    <cellStyle name="Normale 13 28" xfId="267" xr:uid="{00000000-0005-0000-0000-000019010000}"/>
    <cellStyle name="Normale 13 29" xfId="268" xr:uid="{00000000-0005-0000-0000-00001A010000}"/>
    <cellStyle name="Normale 13 3" xfId="269" xr:uid="{00000000-0005-0000-0000-00001B010000}"/>
    <cellStyle name="Normale 13 30" xfId="270" xr:uid="{00000000-0005-0000-0000-00001C010000}"/>
    <cellStyle name="Normale 13 31" xfId="271" xr:uid="{00000000-0005-0000-0000-00001D010000}"/>
    <cellStyle name="Normale 13 32" xfId="272" xr:uid="{00000000-0005-0000-0000-00001E010000}"/>
    <cellStyle name="Normale 13 33" xfId="273" xr:uid="{00000000-0005-0000-0000-00001F010000}"/>
    <cellStyle name="Normale 13 34" xfId="274" xr:uid="{00000000-0005-0000-0000-000020010000}"/>
    <cellStyle name="Normale 13 35" xfId="275" xr:uid="{00000000-0005-0000-0000-000021010000}"/>
    <cellStyle name="Normale 13 36" xfId="276" xr:uid="{00000000-0005-0000-0000-000022010000}"/>
    <cellStyle name="Normale 13 37" xfId="277" xr:uid="{00000000-0005-0000-0000-000023010000}"/>
    <cellStyle name="Normale 13 38" xfId="278" xr:uid="{00000000-0005-0000-0000-000024010000}"/>
    <cellStyle name="Normale 13 39" xfId="279" xr:uid="{00000000-0005-0000-0000-000025010000}"/>
    <cellStyle name="Normale 13 4" xfId="280" xr:uid="{00000000-0005-0000-0000-000026010000}"/>
    <cellStyle name="Normale 13 40" xfId="281" xr:uid="{00000000-0005-0000-0000-000027010000}"/>
    <cellStyle name="Normale 13 41" xfId="282" xr:uid="{00000000-0005-0000-0000-000028010000}"/>
    <cellStyle name="Normale 13 42" xfId="283" xr:uid="{00000000-0005-0000-0000-000029010000}"/>
    <cellStyle name="Normale 13 43" xfId="284" xr:uid="{00000000-0005-0000-0000-00002A010000}"/>
    <cellStyle name="Normale 13 44" xfId="285" xr:uid="{00000000-0005-0000-0000-00002B010000}"/>
    <cellStyle name="Normale 13 45" xfId="286" xr:uid="{00000000-0005-0000-0000-00002C010000}"/>
    <cellStyle name="Normale 13 46" xfId="287" xr:uid="{00000000-0005-0000-0000-00002D010000}"/>
    <cellStyle name="Normale 13 47" xfId="288" xr:uid="{00000000-0005-0000-0000-00002E010000}"/>
    <cellStyle name="Normale 13 48" xfId="289" xr:uid="{00000000-0005-0000-0000-00002F010000}"/>
    <cellStyle name="Normale 13 49" xfId="290" xr:uid="{00000000-0005-0000-0000-000030010000}"/>
    <cellStyle name="Normale 13 5" xfId="291" xr:uid="{00000000-0005-0000-0000-000031010000}"/>
    <cellStyle name="Normale 13 50" xfId="292" xr:uid="{00000000-0005-0000-0000-000032010000}"/>
    <cellStyle name="Normale 13 51" xfId="293" xr:uid="{00000000-0005-0000-0000-000033010000}"/>
    <cellStyle name="Normale 13 52" xfId="294" xr:uid="{00000000-0005-0000-0000-000034010000}"/>
    <cellStyle name="Normale 13 53" xfId="295" xr:uid="{00000000-0005-0000-0000-000035010000}"/>
    <cellStyle name="Normale 13 54" xfId="296" xr:uid="{00000000-0005-0000-0000-000036010000}"/>
    <cellStyle name="Normale 13 55" xfId="297" xr:uid="{00000000-0005-0000-0000-000037010000}"/>
    <cellStyle name="Normale 13 6" xfId="298" xr:uid="{00000000-0005-0000-0000-000038010000}"/>
    <cellStyle name="Normale 13 7" xfId="299" xr:uid="{00000000-0005-0000-0000-000039010000}"/>
    <cellStyle name="Normale 13 8" xfId="300" xr:uid="{00000000-0005-0000-0000-00003A010000}"/>
    <cellStyle name="Normale 13 9" xfId="301" xr:uid="{00000000-0005-0000-0000-00003B010000}"/>
    <cellStyle name="Normale 14" xfId="302" xr:uid="{00000000-0005-0000-0000-00003C010000}"/>
    <cellStyle name="Normale 14 10" xfId="303" xr:uid="{00000000-0005-0000-0000-00003D010000}"/>
    <cellStyle name="Normale 14 11" xfId="304" xr:uid="{00000000-0005-0000-0000-00003E010000}"/>
    <cellStyle name="Normale 14 12" xfId="305" xr:uid="{00000000-0005-0000-0000-00003F010000}"/>
    <cellStyle name="Normale 14 13" xfId="306" xr:uid="{00000000-0005-0000-0000-000040010000}"/>
    <cellStyle name="Normale 14 14" xfId="307" xr:uid="{00000000-0005-0000-0000-000041010000}"/>
    <cellStyle name="Normale 14 15" xfId="308" xr:uid="{00000000-0005-0000-0000-000042010000}"/>
    <cellStyle name="Normale 14 16" xfId="309" xr:uid="{00000000-0005-0000-0000-000043010000}"/>
    <cellStyle name="Normale 14 17" xfId="310" xr:uid="{00000000-0005-0000-0000-000044010000}"/>
    <cellStyle name="Normale 14 18" xfId="311" xr:uid="{00000000-0005-0000-0000-000045010000}"/>
    <cellStyle name="Normale 14 19" xfId="312" xr:uid="{00000000-0005-0000-0000-000046010000}"/>
    <cellStyle name="Normale 14 2" xfId="313" xr:uid="{00000000-0005-0000-0000-000047010000}"/>
    <cellStyle name="Normale 14 20" xfId="314" xr:uid="{00000000-0005-0000-0000-000048010000}"/>
    <cellStyle name="Normale 14 21" xfId="315" xr:uid="{00000000-0005-0000-0000-000049010000}"/>
    <cellStyle name="Normale 14 22" xfId="316" xr:uid="{00000000-0005-0000-0000-00004A010000}"/>
    <cellStyle name="Normale 14 23" xfId="317" xr:uid="{00000000-0005-0000-0000-00004B010000}"/>
    <cellStyle name="Normale 14 24" xfId="318" xr:uid="{00000000-0005-0000-0000-00004C010000}"/>
    <cellStyle name="Normale 14 25" xfId="319" xr:uid="{00000000-0005-0000-0000-00004D010000}"/>
    <cellStyle name="Normale 14 26" xfId="320" xr:uid="{00000000-0005-0000-0000-00004E010000}"/>
    <cellStyle name="Normale 14 27" xfId="321" xr:uid="{00000000-0005-0000-0000-00004F010000}"/>
    <cellStyle name="Normale 14 28" xfId="322" xr:uid="{00000000-0005-0000-0000-000050010000}"/>
    <cellStyle name="Normale 14 29" xfId="323" xr:uid="{00000000-0005-0000-0000-000051010000}"/>
    <cellStyle name="Normale 14 3" xfId="324" xr:uid="{00000000-0005-0000-0000-000052010000}"/>
    <cellStyle name="Normale 14 30" xfId="325" xr:uid="{00000000-0005-0000-0000-000053010000}"/>
    <cellStyle name="Normale 14 31" xfId="326" xr:uid="{00000000-0005-0000-0000-000054010000}"/>
    <cellStyle name="Normale 14 32" xfId="327" xr:uid="{00000000-0005-0000-0000-000055010000}"/>
    <cellStyle name="Normale 14 33" xfId="328" xr:uid="{00000000-0005-0000-0000-000056010000}"/>
    <cellStyle name="Normale 14 34" xfId="329" xr:uid="{00000000-0005-0000-0000-000057010000}"/>
    <cellStyle name="Normale 14 35" xfId="330" xr:uid="{00000000-0005-0000-0000-000058010000}"/>
    <cellStyle name="Normale 14 36" xfId="331" xr:uid="{00000000-0005-0000-0000-000059010000}"/>
    <cellStyle name="Normale 14 37" xfId="332" xr:uid="{00000000-0005-0000-0000-00005A010000}"/>
    <cellStyle name="Normale 14 38" xfId="333" xr:uid="{00000000-0005-0000-0000-00005B010000}"/>
    <cellStyle name="Normale 14 39" xfId="334" xr:uid="{00000000-0005-0000-0000-00005C010000}"/>
    <cellStyle name="Normale 14 4" xfId="335" xr:uid="{00000000-0005-0000-0000-00005D010000}"/>
    <cellStyle name="Normale 14 40" xfId="336" xr:uid="{00000000-0005-0000-0000-00005E010000}"/>
    <cellStyle name="Normale 14 41" xfId="337" xr:uid="{00000000-0005-0000-0000-00005F010000}"/>
    <cellStyle name="Normale 14 42" xfId="338" xr:uid="{00000000-0005-0000-0000-000060010000}"/>
    <cellStyle name="Normale 14 43" xfId="339" xr:uid="{00000000-0005-0000-0000-000061010000}"/>
    <cellStyle name="Normale 14 44" xfId="340" xr:uid="{00000000-0005-0000-0000-000062010000}"/>
    <cellStyle name="Normale 14 45" xfId="341" xr:uid="{00000000-0005-0000-0000-000063010000}"/>
    <cellStyle name="Normale 14 46" xfId="342" xr:uid="{00000000-0005-0000-0000-000064010000}"/>
    <cellStyle name="Normale 14 47" xfId="343" xr:uid="{00000000-0005-0000-0000-000065010000}"/>
    <cellStyle name="Normale 14 48" xfId="344" xr:uid="{00000000-0005-0000-0000-000066010000}"/>
    <cellStyle name="Normale 14 49" xfId="345" xr:uid="{00000000-0005-0000-0000-000067010000}"/>
    <cellStyle name="Normale 14 5" xfId="346" xr:uid="{00000000-0005-0000-0000-000068010000}"/>
    <cellStyle name="Normale 14 50" xfId="347" xr:uid="{00000000-0005-0000-0000-000069010000}"/>
    <cellStyle name="Normale 14 51" xfId="348" xr:uid="{00000000-0005-0000-0000-00006A010000}"/>
    <cellStyle name="Normale 14 52" xfId="349" xr:uid="{00000000-0005-0000-0000-00006B010000}"/>
    <cellStyle name="Normale 14 53" xfId="350" xr:uid="{00000000-0005-0000-0000-00006C010000}"/>
    <cellStyle name="Normale 14 54" xfId="351" xr:uid="{00000000-0005-0000-0000-00006D010000}"/>
    <cellStyle name="Normale 14 55" xfId="352" xr:uid="{00000000-0005-0000-0000-00006E010000}"/>
    <cellStyle name="Normale 14 6" xfId="353" xr:uid="{00000000-0005-0000-0000-00006F010000}"/>
    <cellStyle name="Normale 14 7" xfId="354" xr:uid="{00000000-0005-0000-0000-000070010000}"/>
    <cellStyle name="Normale 14 8" xfId="355" xr:uid="{00000000-0005-0000-0000-000071010000}"/>
    <cellStyle name="Normale 14 9" xfId="356" xr:uid="{00000000-0005-0000-0000-000072010000}"/>
    <cellStyle name="Normale 15" xfId="357" xr:uid="{00000000-0005-0000-0000-000073010000}"/>
    <cellStyle name="Normale 15 10" xfId="358" xr:uid="{00000000-0005-0000-0000-000074010000}"/>
    <cellStyle name="Normale 15 11" xfId="359" xr:uid="{00000000-0005-0000-0000-000075010000}"/>
    <cellStyle name="Normale 15 12" xfId="360" xr:uid="{00000000-0005-0000-0000-000076010000}"/>
    <cellStyle name="Normale 15 13" xfId="361" xr:uid="{00000000-0005-0000-0000-000077010000}"/>
    <cellStyle name="Normale 15 14" xfId="362" xr:uid="{00000000-0005-0000-0000-000078010000}"/>
    <cellStyle name="Normale 15 15" xfId="363" xr:uid="{00000000-0005-0000-0000-000079010000}"/>
    <cellStyle name="Normale 15 16" xfId="364" xr:uid="{00000000-0005-0000-0000-00007A010000}"/>
    <cellStyle name="Normale 15 17" xfId="365" xr:uid="{00000000-0005-0000-0000-00007B010000}"/>
    <cellStyle name="Normale 15 18" xfId="366" xr:uid="{00000000-0005-0000-0000-00007C010000}"/>
    <cellStyle name="Normale 15 19" xfId="367" xr:uid="{00000000-0005-0000-0000-00007D010000}"/>
    <cellStyle name="Normale 15 2" xfId="368" xr:uid="{00000000-0005-0000-0000-00007E010000}"/>
    <cellStyle name="Normale 15 20" xfId="369" xr:uid="{00000000-0005-0000-0000-00007F010000}"/>
    <cellStyle name="Normale 15 21" xfId="370" xr:uid="{00000000-0005-0000-0000-000080010000}"/>
    <cellStyle name="Normale 15 22" xfId="371" xr:uid="{00000000-0005-0000-0000-000081010000}"/>
    <cellStyle name="Normale 15 23" xfId="372" xr:uid="{00000000-0005-0000-0000-000082010000}"/>
    <cellStyle name="Normale 15 24" xfId="373" xr:uid="{00000000-0005-0000-0000-000083010000}"/>
    <cellStyle name="Normale 15 25" xfId="374" xr:uid="{00000000-0005-0000-0000-000084010000}"/>
    <cellStyle name="Normale 15 26" xfId="375" xr:uid="{00000000-0005-0000-0000-000085010000}"/>
    <cellStyle name="Normale 15 27" xfId="376" xr:uid="{00000000-0005-0000-0000-000086010000}"/>
    <cellStyle name="Normale 15 28" xfId="377" xr:uid="{00000000-0005-0000-0000-000087010000}"/>
    <cellStyle name="Normale 15 29" xfId="378" xr:uid="{00000000-0005-0000-0000-000088010000}"/>
    <cellStyle name="Normale 15 3" xfId="379" xr:uid="{00000000-0005-0000-0000-000089010000}"/>
    <cellStyle name="Normale 15 30" xfId="380" xr:uid="{00000000-0005-0000-0000-00008A010000}"/>
    <cellStyle name="Normale 15 31" xfId="381" xr:uid="{00000000-0005-0000-0000-00008B010000}"/>
    <cellStyle name="Normale 15 32" xfId="382" xr:uid="{00000000-0005-0000-0000-00008C010000}"/>
    <cellStyle name="Normale 15 33" xfId="383" xr:uid="{00000000-0005-0000-0000-00008D010000}"/>
    <cellStyle name="Normale 15 34" xfId="384" xr:uid="{00000000-0005-0000-0000-00008E010000}"/>
    <cellStyle name="Normale 15 35" xfId="385" xr:uid="{00000000-0005-0000-0000-00008F010000}"/>
    <cellStyle name="Normale 15 36" xfId="386" xr:uid="{00000000-0005-0000-0000-000090010000}"/>
    <cellStyle name="Normale 15 37" xfId="387" xr:uid="{00000000-0005-0000-0000-000091010000}"/>
    <cellStyle name="Normale 15 38" xfId="388" xr:uid="{00000000-0005-0000-0000-000092010000}"/>
    <cellStyle name="Normale 15 39" xfId="389" xr:uid="{00000000-0005-0000-0000-000093010000}"/>
    <cellStyle name="Normale 15 4" xfId="390" xr:uid="{00000000-0005-0000-0000-000094010000}"/>
    <cellStyle name="Normale 15 40" xfId="391" xr:uid="{00000000-0005-0000-0000-000095010000}"/>
    <cellStyle name="Normale 15 41" xfId="392" xr:uid="{00000000-0005-0000-0000-000096010000}"/>
    <cellStyle name="Normale 15 42" xfId="393" xr:uid="{00000000-0005-0000-0000-000097010000}"/>
    <cellStyle name="Normale 15 43" xfId="394" xr:uid="{00000000-0005-0000-0000-000098010000}"/>
    <cellStyle name="Normale 15 44" xfId="395" xr:uid="{00000000-0005-0000-0000-000099010000}"/>
    <cellStyle name="Normale 15 45" xfId="396" xr:uid="{00000000-0005-0000-0000-00009A010000}"/>
    <cellStyle name="Normale 15 46" xfId="397" xr:uid="{00000000-0005-0000-0000-00009B010000}"/>
    <cellStyle name="Normale 15 47" xfId="398" xr:uid="{00000000-0005-0000-0000-00009C010000}"/>
    <cellStyle name="Normale 15 48" xfId="399" xr:uid="{00000000-0005-0000-0000-00009D010000}"/>
    <cellStyle name="Normale 15 49" xfId="400" xr:uid="{00000000-0005-0000-0000-00009E010000}"/>
    <cellStyle name="Normale 15 5" xfId="401" xr:uid="{00000000-0005-0000-0000-00009F010000}"/>
    <cellStyle name="Normale 15 50" xfId="402" xr:uid="{00000000-0005-0000-0000-0000A0010000}"/>
    <cellStyle name="Normale 15 51" xfId="403" xr:uid="{00000000-0005-0000-0000-0000A1010000}"/>
    <cellStyle name="Normale 15 52" xfId="404" xr:uid="{00000000-0005-0000-0000-0000A2010000}"/>
    <cellStyle name="Normale 15 53" xfId="405" xr:uid="{00000000-0005-0000-0000-0000A3010000}"/>
    <cellStyle name="Normale 15 54" xfId="406" xr:uid="{00000000-0005-0000-0000-0000A4010000}"/>
    <cellStyle name="Normale 15 55" xfId="407" xr:uid="{00000000-0005-0000-0000-0000A5010000}"/>
    <cellStyle name="Normale 15 6" xfId="408" xr:uid="{00000000-0005-0000-0000-0000A6010000}"/>
    <cellStyle name="Normale 15 7" xfId="409" xr:uid="{00000000-0005-0000-0000-0000A7010000}"/>
    <cellStyle name="Normale 15 8" xfId="410" xr:uid="{00000000-0005-0000-0000-0000A8010000}"/>
    <cellStyle name="Normale 15 9" xfId="411" xr:uid="{00000000-0005-0000-0000-0000A9010000}"/>
    <cellStyle name="Normale 16" xfId="412" xr:uid="{00000000-0005-0000-0000-0000AA010000}"/>
    <cellStyle name="Normale 16 10" xfId="413" xr:uid="{00000000-0005-0000-0000-0000AB010000}"/>
    <cellStyle name="Normale 16 11" xfId="414" xr:uid="{00000000-0005-0000-0000-0000AC010000}"/>
    <cellStyle name="Normale 16 12" xfId="415" xr:uid="{00000000-0005-0000-0000-0000AD010000}"/>
    <cellStyle name="Normale 16 13" xfId="416" xr:uid="{00000000-0005-0000-0000-0000AE010000}"/>
    <cellStyle name="Normale 16 14" xfId="417" xr:uid="{00000000-0005-0000-0000-0000AF010000}"/>
    <cellStyle name="Normale 16 15" xfId="418" xr:uid="{00000000-0005-0000-0000-0000B0010000}"/>
    <cellStyle name="Normale 16 16" xfId="419" xr:uid="{00000000-0005-0000-0000-0000B1010000}"/>
    <cellStyle name="Normale 16 17" xfId="420" xr:uid="{00000000-0005-0000-0000-0000B2010000}"/>
    <cellStyle name="Normale 16 18" xfId="421" xr:uid="{00000000-0005-0000-0000-0000B3010000}"/>
    <cellStyle name="Normale 16 19" xfId="422" xr:uid="{00000000-0005-0000-0000-0000B4010000}"/>
    <cellStyle name="Normale 16 2" xfId="423" xr:uid="{00000000-0005-0000-0000-0000B5010000}"/>
    <cellStyle name="Normale 16 20" xfId="424" xr:uid="{00000000-0005-0000-0000-0000B6010000}"/>
    <cellStyle name="Normale 16 21" xfId="425" xr:uid="{00000000-0005-0000-0000-0000B7010000}"/>
    <cellStyle name="Normale 16 22" xfId="426" xr:uid="{00000000-0005-0000-0000-0000B8010000}"/>
    <cellStyle name="Normale 16 23" xfId="427" xr:uid="{00000000-0005-0000-0000-0000B9010000}"/>
    <cellStyle name="Normale 16 24" xfId="428" xr:uid="{00000000-0005-0000-0000-0000BA010000}"/>
    <cellStyle name="Normale 16 25" xfId="429" xr:uid="{00000000-0005-0000-0000-0000BB010000}"/>
    <cellStyle name="Normale 16 26" xfId="430" xr:uid="{00000000-0005-0000-0000-0000BC010000}"/>
    <cellStyle name="Normale 16 27" xfId="431" xr:uid="{00000000-0005-0000-0000-0000BD010000}"/>
    <cellStyle name="Normale 16 28" xfId="432" xr:uid="{00000000-0005-0000-0000-0000BE010000}"/>
    <cellStyle name="Normale 16 29" xfId="433" xr:uid="{00000000-0005-0000-0000-0000BF010000}"/>
    <cellStyle name="Normale 16 3" xfId="434" xr:uid="{00000000-0005-0000-0000-0000C0010000}"/>
    <cellStyle name="Normale 16 30" xfId="435" xr:uid="{00000000-0005-0000-0000-0000C1010000}"/>
    <cellStyle name="Normale 16 31" xfId="436" xr:uid="{00000000-0005-0000-0000-0000C2010000}"/>
    <cellStyle name="Normale 16 32" xfId="437" xr:uid="{00000000-0005-0000-0000-0000C3010000}"/>
    <cellStyle name="Normale 16 33" xfId="438" xr:uid="{00000000-0005-0000-0000-0000C4010000}"/>
    <cellStyle name="Normale 16 34" xfId="439" xr:uid="{00000000-0005-0000-0000-0000C5010000}"/>
    <cellStyle name="Normale 16 35" xfId="440" xr:uid="{00000000-0005-0000-0000-0000C6010000}"/>
    <cellStyle name="Normale 16 36" xfId="441" xr:uid="{00000000-0005-0000-0000-0000C7010000}"/>
    <cellStyle name="Normale 16 37" xfId="442" xr:uid="{00000000-0005-0000-0000-0000C8010000}"/>
    <cellStyle name="Normale 16 38" xfId="443" xr:uid="{00000000-0005-0000-0000-0000C9010000}"/>
    <cellStyle name="Normale 16 39" xfId="444" xr:uid="{00000000-0005-0000-0000-0000CA010000}"/>
    <cellStyle name="Normale 16 4" xfId="445" xr:uid="{00000000-0005-0000-0000-0000CB010000}"/>
    <cellStyle name="Normale 16 40" xfId="446" xr:uid="{00000000-0005-0000-0000-0000CC010000}"/>
    <cellStyle name="Normale 16 41" xfId="447" xr:uid="{00000000-0005-0000-0000-0000CD010000}"/>
    <cellStyle name="Normale 16 42" xfId="448" xr:uid="{00000000-0005-0000-0000-0000CE010000}"/>
    <cellStyle name="Normale 16 43" xfId="449" xr:uid="{00000000-0005-0000-0000-0000CF010000}"/>
    <cellStyle name="Normale 16 44" xfId="450" xr:uid="{00000000-0005-0000-0000-0000D0010000}"/>
    <cellStyle name="Normale 16 45" xfId="451" xr:uid="{00000000-0005-0000-0000-0000D1010000}"/>
    <cellStyle name="Normale 16 46" xfId="452" xr:uid="{00000000-0005-0000-0000-0000D2010000}"/>
    <cellStyle name="Normale 16 47" xfId="453" xr:uid="{00000000-0005-0000-0000-0000D3010000}"/>
    <cellStyle name="Normale 16 48" xfId="454" xr:uid="{00000000-0005-0000-0000-0000D4010000}"/>
    <cellStyle name="Normale 16 49" xfId="455" xr:uid="{00000000-0005-0000-0000-0000D5010000}"/>
    <cellStyle name="Normale 16 5" xfId="456" xr:uid="{00000000-0005-0000-0000-0000D6010000}"/>
    <cellStyle name="Normale 16 50" xfId="457" xr:uid="{00000000-0005-0000-0000-0000D7010000}"/>
    <cellStyle name="Normale 16 51" xfId="458" xr:uid="{00000000-0005-0000-0000-0000D8010000}"/>
    <cellStyle name="Normale 16 52" xfId="459" xr:uid="{00000000-0005-0000-0000-0000D9010000}"/>
    <cellStyle name="Normale 16 53" xfId="460" xr:uid="{00000000-0005-0000-0000-0000DA010000}"/>
    <cellStyle name="Normale 16 54" xfId="461" xr:uid="{00000000-0005-0000-0000-0000DB010000}"/>
    <cellStyle name="Normale 16 55" xfId="462" xr:uid="{00000000-0005-0000-0000-0000DC010000}"/>
    <cellStyle name="Normale 16 6" xfId="463" xr:uid="{00000000-0005-0000-0000-0000DD010000}"/>
    <cellStyle name="Normale 16 7" xfId="464" xr:uid="{00000000-0005-0000-0000-0000DE010000}"/>
    <cellStyle name="Normale 16 8" xfId="465" xr:uid="{00000000-0005-0000-0000-0000DF010000}"/>
    <cellStyle name="Normale 16 9" xfId="466" xr:uid="{00000000-0005-0000-0000-0000E0010000}"/>
    <cellStyle name="Normale 17" xfId="467" xr:uid="{00000000-0005-0000-0000-0000E1010000}"/>
    <cellStyle name="Normale 17 10" xfId="468" xr:uid="{00000000-0005-0000-0000-0000E2010000}"/>
    <cellStyle name="Normale 17 11" xfId="469" xr:uid="{00000000-0005-0000-0000-0000E3010000}"/>
    <cellStyle name="Normale 17 12" xfId="470" xr:uid="{00000000-0005-0000-0000-0000E4010000}"/>
    <cellStyle name="Normale 17 13" xfId="471" xr:uid="{00000000-0005-0000-0000-0000E5010000}"/>
    <cellStyle name="Normale 17 14" xfId="472" xr:uid="{00000000-0005-0000-0000-0000E6010000}"/>
    <cellStyle name="Normale 17 15" xfId="473" xr:uid="{00000000-0005-0000-0000-0000E7010000}"/>
    <cellStyle name="Normale 17 16" xfId="474" xr:uid="{00000000-0005-0000-0000-0000E8010000}"/>
    <cellStyle name="Normale 17 17" xfId="475" xr:uid="{00000000-0005-0000-0000-0000E9010000}"/>
    <cellStyle name="Normale 17 18" xfId="476" xr:uid="{00000000-0005-0000-0000-0000EA010000}"/>
    <cellStyle name="Normale 17 19" xfId="477" xr:uid="{00000000-0005-0000-0000-0000EB010000}"/>
    <cellStyle name="Normale 17 2" xfId="478" xr:uid="{00000000-0005-0000-0000-0000EC010000}"/>
    <cellStyle name="Normale 17 20" xfId="479" xr:uid="{00000000-0005-0000-0000-0000ED010000}"/>
    <cellStyle name="Normale 17 21" xfId="480" xr:uid="{00000000-0005-0000-0000-0000EE010000}"/>
    <cellStyle name="Normale 17 22" xfId="481" xr:uid="{00000000-0005-0000-0000-0000EF010000}"/>
    <cellStyle name="Normale 17 23" xfId="482" xr:uid="{00000000-0005-0000-0000-0000F0010000}"/>
    <cellStyle name="Normale 17 24" xfId="483" xr:uid="{00000000-0005-0000-0000-0000F1010000}"/>
    <cellStyle name="Normale 17 25" xfId="484" xr:uid="{00000000-0005-0000-0000-0000F2010000}"/>
    <cellStyle name="Normale 17 26" xfId="485" xr:uid="{00000000-0005-0000-0000-0000F3010000}"/>
    <cellStyle name="Normale 17 27" xfId="486" xr:uid="{00000000-0005-0000-0000-0000F4010000}"/>
    <cellStyle name="Normale 17 28" xfId="487" xr:uid="{00000000-0005-0000-0000-0000F5010000}"/>
    <cellStyle name="Normale 17 29" xfId="488" xr:uid="{00000000-0005-0000-0000-0000F6010000}"/>
    <cellStyle name="Normale 17 3" xfId="489" xr:uid="{00000000-0005-0000-0000-0000F7010000}"/>
    <cellStyle name="Normale 17 30" xfId="490" xr:uid="{00000000-0005-0000-0000-0000F8010000}"/>
    <cellStyle name="Normale 17 31" xfId="491" xr:uid="{00000000-0005-0000-0000-0000F9010000}"/>
    <cellStyle name="Normale 17 32" xfId="492" xr:uid="{00000000-0005-0000-0000-0000FA010000}"/>
    <cellStyle name="Normale 17 33" xfId="493" xr:uid="{00000000-0005-0000-0000-0000FB010000}"/>
    <cellStyle name="Normale 17 34" xfId="494" xr:uid="{00000000-0005-0000-0000-0000FC010000}"/>
    <cellStyle name="Normale 17 35" xfId="495" xr:uid="{00000000-0005-0000-0000-0000FD010000}"/>
    <cellStyle name="Normale 17 36" xfId="496" xr:uid="{00000000-0005-0000-0000-0000FE010000}"/>
    <cellStyle name="Normale 17 37" xfId="497" xr:uid="{00000000-0005-0000-0000-0000FF010000}"/>
    <cellStyle name="Normale 17 38" xfId="498" xr:uid="{00000000-0005-0000-0000-000000020000}"/>
    <cellStyle name="Normale 17 39" xfId="499" xr:uid="{00000000-0005-0000-0000-000001020000}"/>
    <cellStyle name="Normale 17 4" xfId="500" xr:uid="{00000000-0005-0000-0000-000002020000}"/>
    <cellStyle name="Normale 17 40" xfId="501" xr:uid="{00000000-0005-0000-0000-000003020000}"/>
    <cellStyle name="Normale 17 41" xfId="502" xr:uid="{00000000-0005-0000-0000-000004020000}"/>
    <cellStyle name="Normale 17 42" xfId="503" xr:uid="{00000000-0005-0000-0000-000005020000}"/>
    <cellStyle name="Normale 17 43" xfId="504" xr:uid="{00000000-0005-0000-0000-000006020000}"/>
    <cellStyle name="Normale 17 44" xfId="505" xr:uid="{00000000-0005-0000-0000-000007020000}"/>
    <cellStyle name="Normale 17 45" xfId="506" xr:uid="{00000000-0005-0000-0000-000008020000}"/>
    <cellStyle name="Normale 17 46" xfId="507" xr:uid="{00000000-0005-0000-0000-000009020000}"/>
    <cellStyle name="Normale 17 47" xfId="508" xr:uid="{00000000-0005-0000-0000-00000A020000}"/>
    <cellStyle name="Normale 17 48" xfId="509" xr:uid="{00000000-0005-0000-0000-00000B020000}"/>
    <cellStyle name="Normale 17 49" xfId="510" xr:uid="{00000000-0005-0000-0000-00000C020000}"/>
    <cellStyle name="Normale 17 5" xfId="511" xr:uid="{00000000-0005-0000-0000-00000D020000}"/>
    <cellStyle name="Normale 17 50" xfId="512" xr:uid="{00000000-0005-0000-0000-00000E020000}"/>
    <cellStyle name="Normale 17 51" xfId="513" xr:uid="{00000000-0005-0000-0000-00000F020000}"/>
    <cellStyle name="Normale 17 52" xfId="514" xr:uid="{00000000-0005-0000-0000-000010020000}"/>
    <cellStyle name="Normale 17 53" xfId="515" xr:uid="{00000000-0005-0000-0000-000011020000}"/>
    <cellStyle name="Normale 17 54" xfId="516" xr:uid="{00000000-0005-0000-0000-000012020000}"/>
    <cellStyle name="Normale 17 55" xfId="517" xr:uid="{00000000-0005-0000-0000-000013020000}"/>
    <cellStyle name="Normale 17 6" xfId="518" xr:uid="{00000000-0005-0000-0000-000014020000}"/>
    <cellStyle name="Normale 17 7" xfId="519" xr:uid="{00000000-0005-0000-0000-000015020000}"/>
    <cellStyle name="Normale 17 8" xfId="520" xr:uid="{00000000-0005-0000-0000-000016020000}"/>
    <cellStyle name="Normale 17 9" xfId="521" xr:uid="{00000000-0005-0000-0000-000017020000}"/>
    <cellStyle name="Normale 18 10" xfId="522" xr:uid="{00000000-0005-0000-0000-000018020000}"/>
    <cellStyle name="Normale 18 11" xfId="523" xr:uid="{00000000-0005-0000-0000-000019020000}"/>
    <cellStyle name="Normale 18 12" xfId="524" xr:uid="{00000000-0005-0000-0000-00001A020000}"/>
    <cellStyle name="Normale 18 13" xfId="525" xr:uid="{00000000-0005-0000-0000-00001B020000}"/>
    <cellStyle name="Normale 18 14" xfId="526" xr:uid="{00000000-0005-0000-0000-00001C020000}"/>
    <cellStyle name="Normale 18 15" xfId="527" xr:uid="{00000000-0005-0000-0000-00001D020000}"/>
    <cellStyle name="Normale 18 16" xfId="528" xr:uid="{00000000-0005-0000-0000-00001E020000}"/>
    <cellStyle name="Normale 18 17" xfId="529" xr:uid="{00000000-0005-0000-0000-00001F020000}"/>
    <cellStyle name="Normale 18 18" xfId="530" xr:uid="{00000000-0005-0000-0000-000020020000}"/>
    <cellStyle name="Normale 18 19" xfId="531" xr:uid="{00000000-0005-0000-0000-000021020000}"/>
    <cellStyle name="Normale 18 2" xfId="532" xr:uid="{00000000-0005-0000-0000-000022020000}"/>
    <cellStyle name="Normale 18 20" xfId="533" xr:uid="{00000000-0005-0000-0000-000023020000}"/>
    <cellStyle name="Normale 18 21" xfId="534" xr:uid="{00000000-0005-0000-0000-000024020000}"/>
    <cellStyle name="Normale 18 22" xfId="535" xr:uid="{00000000-0005-0000-0000-000025020000}"/>
    <cellStyle name="Normale 18 23" xfId="536" xr:uid="{00000000-0005-0000-0000-000026020000}"/>
    <cellStyle name="Normale 18 24" xfId="537" xr:uid="{00000000-0005-0000-0000-000027020000}"/>
    <cellStyle name="Normale 18 25" xfId="538" xr:uid="{00000000-0005-0000-0000-000028020000}"/>
    <cellStyle name="Normale 18 26" xfId="539" xr:uid="{00000000-0005-0000-0000-000029020000}"/>
    <cellStyle name="Normale 18 27" xfId="540" xr:uid="{00000000-0005-0000-0000-00002A020000}"/>
    <cellStyle name="Normale 18 28" xfId="541" xr:uid="{00000000-0005-0000-0000-00002B020000}"/>
    <cellStyle name="Normale 18 29" xfId="542" xr:uid="{00000000-0005-0000-0000-00002C020000}"/>
    <cellStyle name="Normale 18 3" xfId="543" xr:uid="{00000000-0005-0000-0000-00002D020000}"/>
    <cellStyle name="Normale 18 30" xfId="544" xr:uid="{00000000-0005-0000-0000-00002E020000}"/>
    <cellStyle name="Normale 18 31" xfId="545" xr:uid="{00000000-0005-0000-0000-00002F020000}"/>
    <cellStyle name="Normale 18 32" xfId="546" xr:uid="{00000000-0005-0000-0000-000030020000}"/>
    <cellStyle name="Normale 18 33" xfId="547" xr:uid="{00000000-0005-0000-0000-000031020000}"/>
    <cellStyle name="Normale 18 34" xfId="548" xr:uid="{00000000-0005-0000-0000-000032020000}"/>
    <cellStyle name="Normale 18 35" xfId="549" xr:uid="{00000000-0005-0000-0000-000033020000}"/>
    <cellStyle name="Normale 18 36" xfId="550" xr:uid="{00000000-0005-0000-0000-000034020000}"/>
    <cellStyle name="Normale 18 37" xfId="551" xr:uid="{00000000-0005-0000-0000-000035020000}"/>
    <cellStyle name="Normale 18 38" xfId="552" xr:uid="{00000000-0005-0000-0000-000036020000}"/>
    <cellStyle name="Normale 18 39" xfId="553" xr:uid="{00000000-0005-0000-0000-000037020000}"/>
    <cellStyle name="Normale 18 4" xfId="554" xr:uid="{00000000-0005-0000-0000-000038020000}"/>
    <cellStyle name="Normale 18 40" xfId="555" xr:uid="{00000000-0005-0000-0000-000039020000}"/>
    <cellStyle name="Normale 18 41" xfId="556" xr:uid="{00000000-0005-0000-0000-00003A020000}"/>
    <cellStyle name="Normale 18 42" xfId="557" xr:uid="{00000000-0005-0000-0000-00003B020000}"/>
    <cellStyle name="Normale 18 43" xfId="558" xr:uid="{00000000-0005-0000-0000-00003C020000}"/>
    <cellStyle name="Normale 18 44" xfId="559" xr:uid="{00000000-0005-0000-0000-00003D020000}"/>
    <cellStyle name="Normale 18 45" xfId="560" xr:uid="{00000000-0005-0000-0000-00003E020000}"/>
    <cellStyle name="Normale 18 46" xfId="561" xr:uid="{00000000-0005-0000-0000-00003F020000}"/>
    <cellStyle name="Normale 18 47" xfId="562" xr:uid="{00000000-0005-0000-0000-000040020000}"/>
    <cellStyle name="Normale 18 48" xfId="563" xr:uid="{00000000-0005-0000-0000-000041020000}"/>
    <cellStyle name="Normale 18 49" xfId="564" xr:uid="{00000000-0005-0000-0000-000042020000}"/>
    <cellStyle name="Normale 18 5" xfId="565" xr:uid="{00000000-0005-0000-0000-000043020000}"/>
    <cellStyle name="Normale 18 50" xfId="566" xr:uid="{00000000-0005-0000-0000-000044020000}"/>
    <cellStyle name="Normale 18 51" xfId="567" xr:uid="{00000000-0005-0000-0000-000045020000}"/>
    <cellStyle name="Normale 18 52" xfId="568" xr:uid="{00000000-0005-0000-0000-000046020000}"/>
    <cellStyle name="Normale 18 53" xfId="569" xr:uid="{00000000-0005-0000-0000-000047020000}"/>
    <cellStyle name="Normale 18 54" xfId="570" xr:uid="{00000000-0005-0000-0000-000048020000}"/>
    <cellStyle name="Normale 18 55" xfId="571" xr:uid="{00000000-0005-0000-0000-000049020000}"/>
    <cellStyle name="Normale 18 6" xfId="572" xr:uid="{00000000-0005-0000-0000-00004A020000}"/>
    <cellStyle name="Normale 18 7" xfId="573" xr:uid="{00000000-0005-0000-0000-00004B020000}"/>
    <cellStyle name="Normale 18 8" xfId="574" xr:uid="{00000000-0005-0000-0000-00004C020000}"/>
    <cellStyle name="Normale 18 9" xfId="575" xr:uid="{00000000-0005-0000-0000-00004D020000}"/>
    <cellStyle name="Normale 19 10" xfId="576" xr:uid="{00000000-0005-0000-0000-00004E020000}"/>
    <cellStyle name="Normale 19 11" xfId="577" xr:uid="{00000000-0005-0000-0000-00004F020000}"/>
    <cellStyle name="Normale 19 12" xfId="578" xr:uid="{00000000-0005-0000-0000-000050020000}"/>
    <cellStyle name="Normale 19 13" xfId="579" xr:uid="{00000000-0005-0000-0000-000051020000}"/>
    <cellStyle name="Normale 19 14" xfId="580" xr:uid="{00000000-0005-0000-0000-000052020000}"/>
    <cellStyle name="Normale 19 15" xfId="581" xr:uid="{00000000-0005-0000-0000-000053020000}"/>
    <cellStyle name="Normale 19 16" xfId="582" xr:uid="{00000000-0005-0000-0000-000054020000}"/>
    <cellStyle name="Normale 19 17" xfId="583" xr:uid="{00000000-0005-0000-0000-000055020000}"/>
    <cellStyle name="Normale 19 18" xfId="584" xr:uid="{00000000-0005-0000-0000-000056020000}"/>
    <cellStyle name="Normale 19 19" xfId="585" xr:uid="{00000000-0005-0000-0000-000057020000}"/>
    <cellStyle name="Normale 19 2" xfId="586" xr:uid="{00000000-0005-0000-0000-000058020000}"/>
    <cellStyle name="Normale 19 20" xfId="587" xr:uid="{00000000-0005-0000-0000-000059020000}"/>
    <cellStyle name="Normale 19 21" xfId="588" xr:uid="{00000000-0005-0000-0000-00005A020000}"/>
    <cellStyle name="Normale 19 22" xfId="589" xr:uid="{00000000-0005-0000-0000-00005B020000}"/>
    <cellStyle name="Normale 19 23" xfId="590" xr:uid="{00000000-0005-0000-0000-00005C020000}"/>
    <cellStyle name="Normale 19 24" xfId="591" xr:uid="{00000000-0005-0000-0000-00005D020000}"/>
    <cellStyle name="Normale 19 25" xfId="592" xr:uid="{00000000-0005-0000-0000-00005E020000}"/>
    <cellStyle name="Normale 19 26" xfId="593" xr:uid="{00000000-0005-0000-0000-00005F020000}"/>
    <cellStyle name="Normale 19 27" xfId="594" xr:uid="{00000000-0005-0000-0000-000060020000}"/>
    <cellStyle name="Normale 19 28" xfId="595" xr:uid="{00000000-0005-0000-0000-000061020000}"/>
    <cellStyle name="Normale 19 29" xfId="596" xr:uid="{00000000-0005-0000-0000-000062020000}"/>
    <cellStyle name="Normale 19 3" xfId="597" xr:uid="{00000000-0005-0000-0000-000063020000}"/>
    <cellStyle name="Normale 19 30" xfId="598" xr:uid="{00000000-0005-0000-0000-000064020000}"/>
    <cellStyle name="Normale 19 31" xfId="599" xr:uid="{00000000-0005-0000-0000-000065020000}"/>
    <cellStyle name="Normale 19 32" xfId="600" xr:uid="{00000000-0005-0000-0000-000066020000}"/>
    <cellStyle name="Normale 19 33" xfId="601" xr:uid="{00000000-0005-0000-0000-000067020000}"/>
    <cellStyle name="Normale 19 34" xfId="602" xr:uid="{00000000-0005-0000-0000-000068020000}"/>
    <cellStyle name="Normale 19 35" xfId="603" xr:uid="{00000000-0005-0000-0000-000069020000}"/>
    <cellStyle name="Normale 19 36" xfId="604" xr:uid="{00000000-0005-0000-0000-00006A020000}"/>
    <cellStyle name="Normale 19 37" xfId="605" xr:uid="{00000000-0005-0000-0000-00006B020000}"/>
    <cellStyle name="Normale 19 38" xfId="606" xr:uid="{00000000-0005-0000-0000-00006C020000}"/>
    <cellStyle name="Normale 19 39" xfId="607" xr:uid="{00000000-0005-0000-0000-00006D020000}"/>
    <cellStyle name="Normale 19 4" xfId="608" xr:uid="{00000000-0005-0000-0000-00006E020000}"/>
    <cellStyle name="Normale 19 40" xfId="609" xr:uid="{00000000-0005-0000-0000-00006F020000}"/>
    <cellStyle name="Normale 19 41" xfId="610" xr:uid="{00000000-0005-0000-0000-000070020000}"/>
    <cellStyle name="Normale 19 42" xfId="611" xr:uid="{00000000-0005-0000-0000-000071020000}"/>
    <cellStyle name="Normale 19 43" xfId="612" xr:uid="{00000000-0005-0000-0000-000072020000}"/>
    <cellStyle name="Normale 19 44" xfId="613" xr:uid="{00000000-0005-0000-0000-000073020000}"/>
    <cellStyle name="Normale 19 45" xfId="614" xr:uid="{00000000-0005-0000-0000-000074020000}"/>
    <cellStyle name="Normale 19 46" xfId="615" xr:uid="{00000000-0005-0000-0000-000075020000}"/>
    <cellStyle name="Normale 19 47" xfId="616" xr:uid="{00000000-0005-0000-0000-000076020000}"/>
    <cellStyle name="Normale 19 48" xfId="617" xr:uid="{00000000-0005-0000-0000-000077020000}"/>
    <cellStyle name="Normale 19 49" xfId="618" xr:uid="{00000000-0005-0000-0000-000078020000}"/>
    <cellStyle name="Normale 19 5" xfId="619" xr:uid="{00000000-0005-0000-0000-000079020000}"/>
    <cellStyle name="Normale 19 50" xfId="620" xr:uid="{00000000-0005-0000-0000-00007A020000}"/>
    <cellStyle name="Normale 19 51" xfId="621" xr:uid="{00000000-0005-0000-0000-00007B020000}"/>
    <cellStyle name="Normale 19 52" xfId="622" xr:uid="{00000000-0005-0000-0000-00007C020000}"/>
    <cellStyle name="Normale 19 53" xfId="623" xr:uid="{00000000-0005-0000-0000-00007D020000}"/>
    <cellStyle name="Normale 19 54" xfId="624" xr:uid="{00000000-0005-0000-0000-00007E020000}"/>
    <cellStyle name="Normale 19 55" xfId="625" xr:uid="{00000000-0005-0000-0000-00007F020000}"/>
    <cellStyle name="Normale 19 6" xfId="626" xr:uid="{00000000-0005-0000-0000-000080020000}"/>
    <cellStyle name="Normale 19 7" xfId="627" xr:uid="{00000000-0005-0000-0000-000081020000}"/>
    <cellStyle name="Normale 19 8" xfId="628" xr:uid="{00000000-0005-0000-0000-000082020000}"/>
    <cellStyle name="Normale 19 9" xfId="629" xr:uid="{00000000-0005-0000-0000-000083020000}"/>
    <cellStyle name="Normale 2" xfId="630" xr:uid="{00000000-0005-0000-0000-000084020000}"/>
    <cellStyle name="Normale 2 2" xfId="631" xr:uid="{00000000-0005-0000-0000-000085020000}"/>
    <cellStyle name="Normale 2 2 2" xfId="632" xr:uid="{00000000-0005-0000-0000-000086020000}"/>
    <cellStyle name="Normale 2 2 3" xfId="633" xr:uid="{00000000-0005-0000-0000-000087020000}"/>
    <cellStyle name="Normale 2 3" xfId="634" xr:uid="{00000000-0005-0000-0000-000088020000}"/>
    <cellStyle name="Normale 2 3 2" xfId="635" xr:uid="{00000000-0005-0000-0000-000089020000}"/>
    <cellStyle name="Normale 2 4" xfId="636" xr:uid="{00000000-0005-0000-0000-00008A020000}"/>
    <cellStyle name="Normale 2 5" xfId="637" xr:uid="{00000000-0005-0000-0000-00008B020000}"/>
    <cellStyle name="Normale 2 6" xfId="638" xr:uid="{00000000-0005-0000-0000-00008C020000}"/>
    <cellStyle name="Normale 2 7" xfId="639" xr:uid="{00000000-0005-0000-0000-00008D020000}"/>
    <cellStyle name="Normale 2 8" xfId="640" xr:uid="{00000000-0005-0000-0000-00008E020000}"/>
    <cellStyle name="Normale 2_EL2014 25 luglio 2014" xfId="641" xr:uid="{00000000-0005-0000-0000-00008F020000}"/>
    <cellStyle name="Normale 20 10" xfId="642" xr:uid="{00000000-0005-0000-0000-000090020000}"/>
    <cellStyle name="Normale 20 11" xfId="643" xr:uid="{00000000-0005-0000-0000-000091020000}"/>
    <cellStyle name="Normale 20 12" xfId="644" xr:uid="{00000000-0005-0000-0000-000092020000}"/>
    <cellStyle name="Normale 20 13" xfId="645" xr:uid="{00000000-0005-0000-0000-000093020000}"/>
    <cellStyle name="Normale 20 14" xfId="646" xr:uid="{00000000-0005-0000-0000-000094020000}"/>
    <cellStyle name="Normale 20 15" xfId="647" xr:uid="{00000000-0005-0000-0000-000095020000}"/>
    <cellStyle name="Normale 20 16" xfId="648" xr:uid="{00000000-0005-0000-0000-000096020000}"/>
    <cellStyle name="Normale 20 17" xfId="649" xr:uid="{00000000-0005-0000-0000-000097020000}"/>
    <cellStyle name="Normale 20 18" xfId="650" xr:uid="{00000000-0005-0000-0000-000098020000}"/>
    <cellStyle name="Normale 20 19" xfId="651" xr:uid="{00000000-0005-0000-0000-000099020000}"/>
    <cellStyle name="Normale 20 2" xfId="652" xr:uid="{00000000-0005-0000-0000-00009A020000}"/>
    <cellStyle name="Normale 20 20" xfId="653" xr:uid="{00000000-0005-0000-0000-00009B020000}"/>
    <cellStyle name="Normale 20 21" xfId="654" xr:uid="{00000000-0005-0000-0000-00009C020000}"/>
    <cellStyle name="Normale 20 22" xfId="655" xr:uid="{00000000-0005-0000-0000-00009D020000}"/>
    <cellStyle name="Normale 20 23" xfId="656" xr:uid="{00000000-0005-0000-0000-00009E020000}"/>
    <cellStyle name="Normale 20 24" xfId="657" xr:uid="{00000000-0005-0000-0000-00009F020000}"/>
    <cellStyle name="Normale 20 25" xfId="658" xr:uid="{00000000-0005-0000-0000-0000A0020000}"/>
    <cellStyle name="Normale 20 26" xfId="659" xr:uid="{00000000-0005-0000-0000-0000A1020000}"/>
    <cellStyle name="Normale 20 27" xfId="660" xr:uid="{00000000-0005-0000-0000-0000A2020000}"/>
    <cellStyle name="Normale 20 28" xfId="661" xr:uid="{00000000-0005-0000-0000-0000A3020000}"/>
    <cellStyle name="Normale 20 29" xfId="662" xr:uid="{00000000-0005-0000-0000-0000A4020000}"/>
    <cellStyle name="Normale 20 3" xfId="663" xr:uid="{00000000-0005-0000-0000-0000A5020000}"/>
    <cellStyle name="Normale 20 30" xfId="664" xr:uid="{00000000-0005-0000-0000-0000A6020000}"/>
    <cellStyle name="Normale 20 31" xfId="665" xr:uid="{00000000-0005-0000-0000-0000A7020000}"/>
    <cellStyle name="Normale 20 32" xfId="666" xr:uid="{00000000-0005-0000-0000-0000A8020000}"/>
    <cellStyle name="Normale 20 33" xfId="667" xr:uid="{00000000-0005-0000-0000-0000A9020000}"/>
    <cellStyle name="Normale 20 34" xfId="668" xr:uid="{00000000-0005-0000-0000-0000AA020000}"/>
    <cellStyle name="Normale 20 35" xfId="669" xr:uid="{00000000-0005-0000-0000-0000AB020000}"/>
    <cellStyle name="Normale 20 36" xfId="670" xr:uid="{00000000-0005-0000-0000-0000AC020000}"/>
    <cellStyle name="Normale 20 37" xfId="671" xr:uid="{00000000-0005-0000-0000-0000AD020000}"/>
    <cellStyle name="Normale 20 38" xfId="672" xr:uid="{00000000-0005-0000-0000-0000AE020000}"/>
    <cellStyle name="Normale 20 39" xfId="673" xr:uid="{00000000-0005-0000-0000-0000AF020000}"/>
    <cellStyle name="Normale 20 4" xfId="674" xr:uid="{00000000-0005-0000-0000-0000B0020000}"/>
    <cellStyle name="Normale 20 40" xfId="675" xr:uid="{00000000-0005-0000-0000-0000B1020000}"/>
    <cellStyle name="Normale 20 41" xfId="676" xr:uid="{00000000-0005-0000-0000-0000B2020000}"/>
    <cellStyle name="Normale 20 42" xfId="677" xr:uid="{00000000-0005-0000-0000-0000B3020000}"/>
    <cellStyle name="Normale 20 43" xfId="678" xr:uid="{00000000-0005-0000-0000-0000B4020000}"/>
    <cellStyle name="Normale 20 44" xfId="679" xr:uid="{00000000-0005-0000-0000-0000B5020000}"/>
    <cellStyle name="Normale 20 45" xfId="680" xr:uid="{00000000-0005-0000-0000-0000B6020000}"/>
    <cellStyle name="Normale 20 46" xfId="681" xr:uid="{00000000-0005-0000-0000-0000B7020000}"/>
    <cellStyle name="Normale 20 47" xfId="682" xr:uid="{00000000-0005-0000-0000-0000B8020000}"/>
    <cellStyle name="Normale 20 48" xfId="683" xr:uid="{00000000-0005-0000-0000-0000B9020000}"/>
    <cellStyle name="Normale 20 49" xfId="684" xr:uid="{00000000-0005-0000-0000-0000BA020000}"/>
    <cellStyle name="Normale 20 5" xfId="685" xr:uid="{00000000-0005-0000-0000-0000BB020000}"/>
    <cellStyle name="Normale 20 50" xfId="686" xr:uid="{00000000-0005-0000-0000-0000BC020000}"/>
    <cellStyle name="Normale 20 51" xfId="687" xr:uid="{00000000-0005-0000-0000-0000BD020000}"/>
    <cellStyle name="Normale 20 52" xfId="688" xr:uid="{00000000-0005-0000-0000-0000BE020000}"/>
    <cellStyle name="Normale 20 53" xfId="689" xr:uid="{00000000-0005-0000-0000-0000BF020000}"/>
    <cellStyle name="Normale 20 54" xfId="690" xr:uid="{00000000-0005-0000-0000-0000C0020000}"/>
    <cellStyle name="Normale 20 55" xfId="691" xr:uid="{00000000-0005-0000-0000-0000C1020000}"/>
    <cellStyle name="Normale 20 6" xfId="692" xr:uid="{00000000-0005-0000-0000-0000C2020000}"/>
    <cellStyle name="Normale 20 7" xfId="693" xr:uid="{00000000-0005-0000-0000-0000C3020000}"/>
    <cellStyle name="Normale 20 8" xfId="694" xr:uid="{00000000-0005-0000-0000-0000C4020000}"/>
    <cellStyle name="Normale 20 9" xfId="695" xr:uid="{00000000-0005-0000-0000-0000C5020000}"/>
    <cellStyle name="Normale 21 10" xfId="696" xr:uid="{00000000-0005-0000-0000-0000C6020000}"/>
    <cellStyle name="Normale 21 11" xfId="697" xr:uid="{00000000-0005-0000-0000-0000C7020000}"/>
    <cellStyle name="Normale 21 12" xfId="698" xr:uid="{00000000-0005-0000-0000-0000C8020000}"/>
    <cellStyle name="Normale 21 13" xfId="699" xr:uid="{00000000-0005-0000-0000-0000C9020000}"/>
    <cellStyle name="Normale 21 14" xfId="700" xr:uid="{00000000-0005-0000-0000-0000CA020000}"/>
    <cellStyle name="Normale 21 15" xfId="701" xr:uid="{00000000-0005-0000-0000-0000CB020000}"/>
    <cellStyle name="Normale 21 16" xfId="702" xr:uid="{00000000-0005-0000-0000-0000CC020000}"/>
    <cellStyle name="Normale 21 17" xfId="703" xr:uid="{00000000-0005-0000-0000-0000CD020000}"/>
    <cellStyle name="Normale 21 18" xfId="704" xr:uid="{00000000-0005-0000-0000-0000CE020000}"/>
    <cellStyle name="Normale 21 19" xfId="705" xr:uid="{00000000-0005-0000-0000-0000CF020000}"/>
    <cellStyle name="Normale 21 2" xfId="706" xr:uid="{00000000-0005-0000-0000-0000D0020000}"/>
    <cellStyle name="Normale 21 20" xfId="707" xr:uid="{00000000-0005-0000-0000-0000D1020000}"/>
    <cellStyle name="Normale 21 21" xfId="708" xr:uid="{00000000-0005-0000-0000-0000D2020000}"/>
    <cellStyle name="Normale 21 22" xfId="709" xr:uid="{00000000-0005-0000-0000-0000D3020000}"/>
    <cellStyle name="Normale 21 23" xfId="710" xr:uid="{00000000-0005-0000-0000-0000D4020000}"/>
    <cellStyle name="Normale 21 24" xfId="711" xr:uid="{00000000-0005-0000-0000-0000D5020000}"/>
    <cellStyle name="Normale 21 25" xfId="712" xr:uid="{00000000-0005-0000-0000-0000D6020000}"/>
    <cellStyle name="Normale 21 26" xfId="713" xr:uid="{00000000-0005-0000-0000-0000D7020000}"/>
    <cellStyle name="Normale 21 27" xfId="714" xr:uid="{00000000-0005-0000-0000-0000D8020000}"/>
    <cellStyle name="Normale 21 28" xfId="715" xr:uid="{00000000-0005-0000-0000-0000D9020000}"/>
    <cellStyle name="Normale 21 29" xfId="716" xr:uid="{00000000-0005-0000-0000-0000DA020000}"/>
    <cellStyle name="Normale 21 3" xfId="717" xr:uid="{00000000-0005-0000-0000-0000DB020000}"/>
    <cellStyle name="Normale 21 30" xfId="718" xr:uid="{00000000-0005-0000-0000-0000DC020000}"/>
    <cellStyle name="Normale 21 31" xfId="719" xr:uid="{00000000-0005-0000-0000-0000DD020000}"/>
    <cellStyle name="Normale 21 32" xfId="720" xr:uid="{00000000-0005-0000-0000-0000DE020000}"/>
    <cellStyle name="Normale 21 33" xfId="721" xr:uid="{00000000-0005-0000-0000-0000DF020000}"/>
    <cellStyle name="Normale 21 34" xfId="722" xr:uid="{00000000-0005-0000-0000-0000E0020000}"/>
    <cellStyle name="Normale 21 35" xfId="723" xr:uid="{00000000-0005-0000-0000-0000E1020000}"/>
    <cellStyle name="Normale 21 36" xfId="724" xr:uid="{00000000-0005-0000-0000-0000E2020000}"/>
    <cellStyle name="Normale 21 37" xfId="725" xr:uid="{00000000-0005-0000-0000-0000E3020000}"/>
    <cellStyle name="Normale 21 38" xfId="726" xr:uid="{00000000-0005-0000-0000-0000E4020000}"/>
    <cellStyle name="Normale 21 39" xfId="727" xr:uid="{00000000-0005-0000-0000-0000E5020000}"/>
    <cellStyle name="Normale 21 4" xfId="728" xr:uid="{00000000-0005-0000-0000-0000E6020000}"/>
    <cellStyle name="Normale 21 40" xfId="729" xr:uid="{00000000-0005-0000-0000-0000E7020000}"/>
    <cellStyle name="Normale 21 41" xfId="730" xr:uid="{00000000-0005-0000-0000-0000E8020000}"/>
    <cellStyle name="Normale 21 42" xfId="731" xr:uid="{00000000-0005-0000-0000-0000E9020000}"/>
    <cellStyle name="Normale 21 43" xfId="732" xr:uid="{00000000-0005-0000-0000-0000EA020000}"/>
    <cellStyle name="Normale 21 44" xfId="733" xr:uid="{00000000-0005-0000-0000-0000EB020000}"/>
    <cellStyle name="Normale 21 45" xfId="734" xr:uid="{00000000-0005-0000-0000-0000EC020000}"/>
    <cellStyle name="Normale 21 46" xfId="735" xr:uid="{00000000-0005-0000-0000-0000ED020000}"/>
    <cellStyle name="Normale 21 47" xfId="736" xr:uid="{00000000-0005-0000-0000-0000EE020000}"/>
    <cellStyle name="Normale 21 48" xfId="737" xr:uid="{00000000-0005-0000-0000-0000EF020000}"/>
    <cellStyle name="Normale 21 49" xfId="738" xr:uid="{00000000-0005-0000-0000-0000F0020000}"/>
    <cellStyle name="Normale 21 5" xfId="739" xr:uid="{00000000-0005-0000-0000-0000F1020000}"/>
    <cellStyle name="Normale 21 50" xfId="740" xr:uid="{00000000-0005-0000-0000-0000F2020000}"/>
    <cellStyle name="Normale 21 51" xfId="741" xr:uid="{00000000-0005-0000-0000-0000F3020000}"/>
    <cellStyle name="Normale 21 52" xfId="742" xr:uid="{00000000-0005-0000-0000-0000F4020000}"/>
    <cellStyle name="Normale 21 53" xfId="743" xr:uid="{00000000-0005-0000-0000-0000F5020000}"/>
    <cellStyle name="Normale 21 54" xfId="744" xr:uid="{00000000-0005-0000-0000-0000F6020000}"/>
    <cellStyle name="Normale 21 55" xfId="745" xr:uid="{00000000-0005-0000-0000-0000F7020000}"/>
    <cellStyle name="Normale 21 6" xfId="746" xr:uid="{00000000-0005-0000-0000-0000F8020000}"/>
    <cellStyle name="Normale 21 7" xfId="747" xr:uid="{00000000-0005-0000-0000-0000F9020000}"/>
    <cellStyle name="Normale 21 8" xfId="748" xr:uid="{00000000-0005-0000-0000-0000FA020000}"/>
    <cellStyle name="Normale 21 9" xfId="749" xr:uid="{00000000-0005-0000-0000-0000FB020000}"/>
    <cellStyle name="Normale 23 10" xfId="750" xr:uid="{00000000-0005-0000-0000-0000FC020000}"/>
    <cellStyle name="Normale 23 11" xfId="751" xr:uid="{00000000-0005-0000-0000-0000FD020000}"/>
    <cellStyle name="Normale 23 12" xfId="752" xr:uid="{00000000-0005-0000-0000-0000FE020000}"/>
    <cellStyle name="Normale 23 13" xfId="753" xr:uid="{00000000-0005-0000-0000-0000FF020000}"/>
    <cellStyle name="Normale 23 14" xfId="754" xr:uid="{00000000-0005-0000-0000-000000030000}"/>
    <cellStyle name="Normale 23 15" xfId="755" xr:uid="{00000000-0005-0000-0000-000001030000}"/>
    <cellStyle name="Normale 23 16" xfId="756" xr:uid="{00000000-0005-0000-0000-000002030000}"/>
    <cellStyle name="Normale 23 17" xfId="757" xr:uid="{00000000-0005-0000-0000-000003030000}"/>
    <cellStyle name="Normale 23 18" xfId="758" xr:uid="{00000000-0005-0000-0000-000004030000}"/>
    <cellStyle name="Normale 23 19" xfId="759" xr:uid="{00000000-0005-0000-0000-000005030000}"/>
    <cellStyle name="Normale 23 2" xfId="760" xr:uid="{00000000-0005-0000-0000-000006030000}"/>
    <cellStyle name="Normale 23 20" xfId="761" xr:uid="{00000000-0005-0000-0000-000007030000}"/>
    <cellStyle name="Normale 23 21" xfId="762" xr:uid="{00000000-0005-0000-0000-000008030000}"/>
    <cellStyle name="Normale 23 22" xfId="763" xr:uid="{00000000-0005-0000-0000-000009030000}"/>
    <cellStyle name="Normale 23 23" xfId="764" xr:uid="{00000000-0005-0000-0000-00000A030000}"/>
    <cellStyle name="Normale 23 24" xfId="765" xr:uid="{00000000-0005-0000-0000-00000B030000}"/>
    <cellStyle name="Normale 23 25" xfId="766" xr:uid="{00000000-0005-0000-0000-00000C030000}"/>
    <cellStyle name="Normale 23 26" xfId="767" xr:uid="{00000000-0005-0000-0000-00000D030000}"/>
    <cellStyle name="Normale 23 27" xfId="768" xr:uid="{00000000-0005-0000-0000-00000E030000}"/>
    <cellStyle name="Normale 23 28" xfId="769" xr:uid="{00000000-0005-0000-0000-00000F030000}"/>
    <cellStyle name="Normale 23 29" xfId="770" xr:uid="{00000000-0005-0000-0000-000010030000}"/>
    <cellStyle name="Normale 23 3" xfId="771" xr:uid="{00000000-0005-0000-0000-000011030000}"/>
    <cellStyle name="Normale 23 30" xfId="772" xr:uid="{00000000-0005-0000-0000-000012030000}"/>
    <cellStyle name="Normale 23 31" xfId="773" xr:uid="{00000000-0005-0000-0000-000013030000}"/>
    <cellStyle name="Normale 23 32" xfId="774" xr:uid="{00000000-0005-0000-0000-000014030000}"/>
    <cellStyle name="Normale 23 33" xfId="775" xr:uid="{00000000-0005-0000-0000-000015030000}"/>
    <cellStyle name="Normale 23 34" xfId="776" xr:uid="{00000000-0005-0000-0000-000016030000}"/>
    <cellStyle name="Normale 23 35" xfId="777" xr:uid="{00000000-0005-0000-0000-000017030000}"/>
    <cellStyle name="Normale 23 36" xfId="778" xr:uid="{00000000-0005-0000-0000-000018030000}"/>
    <cellStyle name="Normale 23 37" xfId="779" xr:uid="{00000000-0005-0000-0000-000019030000}"/>
    <cellStyle name="Normale 23 38" xfId="780" xr:uid="{00000000-0005-0000-0000-00001A030000}"/>
    <cellStyle name="Normale 23 39" xfId="781" xr:uid="{00000000-0005-0000-0000-00001B030000}"/>
    <cellStyle name="Normale 23 4" xfId="782" xr:uid="{00000000-0005-0000-0000-00001C030000}"/>
    <cellStyle name="Normale 23 40" xfId="783" xr:uid="{00000000-0005-0000-0000-00001D030000}"/>
    <cellStyle name="Normale 23 41" xfId="784" xr:uid="{00000000-0005-0000-0000-00001E030000}"/>
    <cellStyle name="Normale 23 42" xfId="785" xr:uid="{00000000-0005-0000-0000-00001F030000}"/>
    <cellStyle name="Normale 23 5" xfId="786" xr:uid="{00000000-0005-0000-0000-000020030000}"/>
    <cellStyle name="Normale 23 6" xfId="787" xr:uid="{00000000-0005-0000-0000-000021030000}"/>
    <cellStyle name="Normale 23 7" xfId="788" xr:uid="{00000000-0005-0000-0000-000022030000}"/>
    <cellStyle name="Normale 23 8" xfId="789" xr:uid="{00000000-0005-0000-0000-000023030000}"/>
    <cellStyle name="Normale 23 9" xfId="790" xr:uid="{00000000-0005-0000-0000-000024030000}"/>
    <cellStyle name="Normale 24 10" xfId="791" xr:uid="{00000000-0005-0000-0000-000025030000}"/>
    <cellStyle name="Normale 24 11" xfId="792" xr:uid="{00000000-0005-0000-0000-000026030000}"/>
    <cellStyle name="Normale 24 12" xfId="793" xr:uid="{00000000-0005-0000-0000-000027030000}"/>
    <cellStyle name="Normale 24 13" xfId="794" xr:uid="{00000000-0005-0000-0000-000028030000}"/>
    <cellStyle name="Normale 24 14" xfId="795" xr:uid="{00000000-0005-0000-0000-000029030000}"/>
    <cellStyle name="Normale 24 15" xfId="796" xr:uid="{00000000-0005-0000-0000-00002A030000}"/>
    <cellStyle name="Normale 24 2" xfId="797" xr:uid="{00000000-0005-0000-0000-00002B030000}"/>
    <cellStyle name="Normale 24 3" xfId="798" xr:uid="{00000000-0005-0000-0000-00002C030000}"/>
    <cellStyle name="Normale 24 4" xfId="799" xr:uid="{00000000-0005-0000-0000-00002D030000}"/>
    <cellStyle name="Normale 24 5" xfId="800" xr:uid="{00000000-0005-0000-0000-00002E030000}"/>
    <cellStyle name="Normale 24 6" xfId="801" xr:uid="{00000000-0005-0000-0000-00002F030000}"/>
    <cellStyle name="Normale 24 7" xfId="802" xr:uid="{00000000-0005-0000-0000-000030030000}"/>
    <cellStyle name="Normale 24 8" xfId="803" xr:uid="{00000000-0005-0000-0000-000031030000}"/>
    <cellStyle name="Normale 24 9" xfId="804" xr:uid="{00000000-0005-0000-0000-000032030000}"/>
    <cellStyle name="Normale 3" xfId="805" xr:uid="{00000000-0005-0000-0000-000033030000}"/>
    <cellStyle name="Normale 3 2" xfId="806" xr:uid="{00000000-0005-0000-0000-000034030000}"/>
    <cellStyle name="Normale 3 2 2" xfId="807" xr:uid="{00000000-0005-0000-0000-000035030000}"/>
    <cellStyle name="Normale 3 3" xfId="808" xr:uid="{00000000-0005-0000-0000-000036030000}"/>
    <cellStyle name="Normale 3 4" xfId="809" xr:uid="{00000000-0005-0000-0000-000037030000}"/>
    <cellStyle name="Normale 3 5" xfId="810" xr:uid="{00000000-0005-0000-0000-000038030000}"/>
    <cellStyle name="Normale 3 6" xfId="811" xr:uid="{00000000-0005-0000-0000-000039030000}"/>
    <cellStyle name="Normale 3 7" xfId="812" xr:uid="{00000000-0005-0000-0000-00003A030000}"/>
    <cellStyle name="Normale 4" xfId="813" xr:uid="{00000000-0005-0000-0000-00003B030000}"/>
    <cellStyle name="Normale 4 2" xfId="814" xr:uid="{00000000-0005-0000-0000-00003C030000}"/>
    <cellStyle name="Normale 4 3" xfId="815" xr:uid="{00000000-0005-0000-0000-00003D030000}"/>
    <cellStyle name="Normale 4 4" xfId="816" xr:uid="{00000000-0005-0000-0000-00003E030000}"/>
    <cellStyle name="Normale 5" xfId="817" xr:uid="{00000000-0005-0000-0000-00003F030000}"/>
    <cellStyle name="Normale 5 2" xfId="818" xr:uid="{00000000-0005-0000-0000-000040030000}"/>
    <cellStyle name="Normale 5 3" xfId="819" xr:uid="{00000000-0005-0000-0000-000041030000}"/>
    <cellStyle name="Normale 6" xfId="820" xr:uid="{00000000-0005-0000-0000-000042030000}"/>
    <cellStyle name="Normale 6 2" xfId="821" xr:uid="{00000000-0005-0000-0000-000043030000}"/>
    <cellStyle name="Normale 6 3" xfId="822" xr:uid="{00000000-0005-0000-0000-000044030000}"/>
    <cellStyle name="Normale 7" xfId="823" xr:uid="{00000000-0005-0000-0000-000045030000}"/>
    <cellStyle name="Normale 7 2" xfId="824" xr:uid="{00000000-0005-0000-0000-000046030000}"/>
    <cellStyle name="Normale 8" xfId="825" xr:uid="{00000000-0005-0000-0000-000047030000}"/>
    <cellStyle name="Normale 8 2" xfId="826" xr:uid="{00000000-0005-0000-0000-000048030000}"/>
    <cellStyle name="Normale 80 2" xfId="827" xr:uid="{00000000-0005-0000-0000-000049030000}"/>
    <cellStyle name="Normale 9" xfId="828" xr:uid="{00000000-0005-0000-0000-00004A030000}"/>
    <cellStyle name="Normale 9 2" xfId="829" xr:uid="{00000000-0005-0000-0000-00004B030000}"/>
    <cellStyle name="Normale 9 3" xfId="830" xr:uid="{00000000-0005-0000-0000-00004C030000}"/>
    <cellStyle name="Nota" xfId="17" builtinId="10" customBuiltin="1"/>
    <cellStyle name="Nota 2" xfId="831" xr:uid="{00000000-0005-0000-0000-00004E030000}"/>
    <cellStyle name="Nota 2 2" xfId="832" xr:uid="{00000000-0005-0000-0000-00004F030000}"/>
    <cellStyle name="Nota 2 3" xfId="833" xr:uid="{00000000-0005-0000-0000-000050030000}"/>
    <cellStyle name="Nota 3" xfId="834" xr:uid="{00000000-0005-0000-0000-000051030000}"/>
    <cellStyle name="Nuovo" xfId="835" xr:uid="{00000000-0005-0000-0000-000052030000}"/>
    <cellStyle name="Output" xfId="12" builtinId="21" customBuiltin="1"/>
    <cellStyle name="Output 2" xfId="836" xr:uid="{00000000-0005-0000-0000-000054030000}"/>
    <cellStyle name="Percentuale 2" xfId="837" xr:uid="{00000000-0005-0000-0000-000055030000}"/>
    <cellStyle name="Percentuale 3" xfId="838" xr:uid="{00000000-0005-0000-0000-000056030000}"/>
    <cellStyle name="Standard" xfId="839" xr:uid="{00000000-0005-0000-0000-000057030000}"/>
    <cellStyle name="T_fiancata" xfId="840" xr:uid="{00000000-0005-0000-0000-000058030000}"/>
    <cellStyle name="T_fiancata 2" xfId="841" xr:uid="{00000000-0005-0000-0000-000059030000}"/>
    <cellStyle name="T_fiancata 3" xfId="842" xr:uid="{00000000-0005-0000-0000-00005A030000}"/>
    <cellStyle name="T_fiancata_Ballott 8 giugno 2014" xfId="843" xr:uid="{00000000-0005-0000-0000-00005B030000}"/>
    <cellStyle name="T_fiancata_Ballott 8 giugno 2014_EL2014 25 luglio 2014" xfId="844" xr:uid="{00000000-0005-0000-0000-00005C030000}"/>
    <cellStyle name="T_fiancata_pop_2012" xfId="845" xr:uid="{00000000-0005-0000-0000-00005D030000}"/>
    <cellStyle name="T_fiancata_S01I03T12p0_2013" xfId="846" xr:uid="{00000000-0005-0000-0000-00005E030000}"/>
    <cellStyle name="T_intero" xfId="847" xr:uid="{00000000-0005-0000-0000-00005F030000}"/>
    <cellStyle name="T_intestazione" xfId="848" xr:uid="{00000000-0005-0000-0000-000060030000}"/>
    <cellStyle name="T_intestazione bassa" xfId="849" xr:uid="{00000000-0005-0000-0000-000061030000}"/>
    <cellStyle name="T_intestazione bassa 2" xfId="850" xr:uid="{00000000-0005-0000-0000-000062030000}"/>
    <cellStyle name="T_intestazione bassa_S01I03T12p0_2013" xfId="851" xr:uid="{00000000-0005-0000-0000-000063030000}"/>
    <cellStyle name="Testo avviso" xfId="16" builtinId="11" customBuiltin="1"/>
    <cellStyle name="Testo avviso 2" xfId="852" xr:uid="{00000000-0005-0000-0000-000065030000}"/>
    <cellStyle name="Testo descrittivo" xfId="18" builtinId="53" customBuiltin="1"/>
    <cellStyle name="Testo descrittivo 2" xfId="853" xr:uid="{00000000-0005-0000-0000-000067030000}"/>
    <cellStyle name="Titolo" xfId="3" builtinId="15" customBuiltin="1"/>
    <cellStyle name="Titolo 1" xfId="4" builtinId="16" customBuiltin="1"/>
    <cellStyle name="Titolo 1 2" xfId="854" xr:uid="{00000000-0005-0000-0000-00006A030000}"/>
    <cellStyle name="Titolo 1 3" xfId="855" xr:uid="{00000000-0005-0000-0000-00006B030000}"/>
    <cellStyle name="Titolo 2" xfId="5" builtinId="17" customBuiltin="1"/>
    <cellStyle name="Titolo 2 2" xfId="856" xr:uid="{00000000-0005-0000-0000-00006D030000}"/>
    <cellStyle name="Titolo 2 3" xfId="857" xr:uid="{00000000-0005-0000-0000-00006E030000}"/>
    <cellStyle name="Titolo 3" xfId="6" builtinId="18" customBuiltin="1"/>
    <cellStyle name="Titolo 3 2" xfId="858" xr:uid="{00000000-0005-0000-0000-000070030000}"/>
    <cellStyle name="Titolo 4" xfId="7" builtinId="19" customBuiltin="1"/>
    <cellStyle name="Titolo 4 2" xfId="859" xr:uid="{00000000-0005-0000-0000-000072030000}"/>
    <cellStyle name="Titolo 5" xfId="860" xr:uid="{00000000-0005-0000-0000-000073030000}"/>
    <cellStyle name="Titolo 5 2" xfId="897" xr:uid="{2F910EA4-E3CE-439F-9D60-06808B143541}"/>
    <cellStyle name="Titolo 6" xfId="875" xr:uid="{00000000-0005-0000-0000-000074030000}"/>
    <cellStyle name="Totale" xfId="19" builtinId="25" customBuiltin="1"/>
    <cellStyle name="Totale 2" xfId="861" xr:uid="{00000000-0005-0000-0000-000076030000}"/>
    <cellStyle name="Totale 3" xfId="862" xr:uid="{00000000-0005-0000-0000-000077030000}"/>
    <cellStyle name="Valore non valido" xfId="9" builtinId="27" customBuiltin="1"/>
    <cellStyle name="Valore non valido 2" xfId="863" xr:uid="{00000000-0005-0000-0000-000079030000}"/>
    <cellStyle name="Valore valido" xfId="8" builtinId="26" customBuiltin="1"/>
    <cellStyle name="Valore valido 2" xfId="864" xr:uid="{00000000-0005-0000-0000-00007B030000}"/>
    <cellStyle name="Valuta (0)_020020vINC" xfId="865" xr:uid="{00000000-0005-0000-0000-00007C030000}"/>
  </cellStyles>
  <dxfs count="0"/>
  <tableStyles count="1" defaultTableStyle="TableStyleMedium2" defaultPivotStyle="PivotStyleLight16">
    <tableStyle name="Invisible" pivot="0" table="0" count="0" xr9:uid="{A46E68E9-30F0-499E-AAB0-597368CFBC92}"/>
  </tableStyles>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stat.it/produzione-editoriale/rapporto-bes-2023-il-benessere-equo-e-sostenibile-in-italia/"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stat.it/produzione-editoriale/rapporto-bes-2023-il-benessere-equo-e-sostenibile-in-italia/"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ispettorato.gov.it/2023/12/05/convalide-dimissioni-lavoratrici-madri-e-lavoratori-padri-anno-2022-presentata-la-relazione-annuale/" TargetMode="External"/><Relationship Id="rId2" Type="http://schemas.openxmlformats.org/officeDocument/2006/relationships/hyperlink" Target="https://www.ispettorato.gov.it/2023/12/05/convalide-dimissioni-lavoratrici-madri-e-lavoratori-padri-anno-2022-presentata-la-relazione-annuale/" TargetMode="External"/><Relationship Id="rId1" Type="http://schemas.openxmlformats.org/officeDocument/2006/relationships/hyperlink" Target="https://www.ispettorato.gov.it/attivita-studi-e-statistiche/monitoraggio-e-report/relazioni-annuali-sulle-convalide-delle-dimissioni-e-risoluzioni-consensuali-delle-lavoratrici-madri-e-dei-lavoratori-padri/"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inps.it/it/it/dati-e-bilanci/attivit--di-ricerca/collaborazioni-e-partnership/congedo-obbligatorio-e-facoltativo-per-padri-dipendenti--settore.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inps.it/dati-ricerche-e-bilanci/attivita-di-ricerca/collaborazioni-e-partnership/collaborazione-inps-rgs" TargetMode="External"/><Relationship Id="rId2" Type="http://schemas.openxmlformats.org/officeDocument/2006/relationships/hyperlink" Target="https://www.inps.it/dati-ricerche-e-bilanci/attivita-di-ricerca/collaborazioni-e-partnership/collaborazione-inps-rgs" TargetMode="External"/><Relationship Id="rId1" Type="http://schemas.openxmlformats.org/officeDocument/2006/relationships/hyperlink" Target="https://www.inps.it/dati-ricerche-e-bilanci/attivita-di-ricerca/collaborazioni-e-partnership/collaborazione-inps-rg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inps.it/dati-ricerche-e-bilanci/attivita-di-ricerca/collaborazioni-e-partnership/collaborazione-inps-rg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sploradati.istat.it/databrowser/" TargetMode="External"/><Relationship Id="rId7" Type="http://schemas.openxmlformats.org/officeDocument/2006/relationships/printerSettings" Target="../printerSettings/printerSettings7.bin"/><Relationship Id="rId2" Type="http://schemas.openxmlformats.org/officeDocument/2006/relationships/hyperlink" Target="https://esploradati.istat.it/databrowser/" TargetMode="External"/><Relationship Id="rId1" Type="http://schemas.openxmlformats.org/officeDocument/2006/relationships/hyperlink" Target="https://www.istat.it/it/archivio/249522" TargetMode="External"/><Relationship Id="rId6" Type="http://schemas.openxmlformats.org/officeDocument/2006/relationships/hyperlink" Target="https://esploradati.istat.it/databrowser/" TargetMode="External"/><Relationship Id="rId5" Type="http://schemas.openxmlformats.org/officeDocument/2006/relationships/hyperlink" Target="https://esploradati.istat.it/databrowser/" TargetMode="External"/><Relationship Id="rId4" Type="http://schemas.openxmlformats.org/officeDocument/2006/relationships/hyperlink" Target="https://esploradati.istat.it/databrowse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istat.it/produzione-editoriale/rapporto-bes-2023-il-benessere-equo-e-sostenibile-in-italia/"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inps.it/it/it/dati-e-bilanci/attivit--di-ricerca/collaborazioni-e-partnership/bonus-asilo-nido.html" TargetMode="External"/><Relationship Id="rId2" Type="http://schemas.openxmlformats.org/officeDocument/2006/relationships/hyperlink" Target="https://www.inps.it/it/it/dati-e-bilanci/attivit--di-ricerca/collaborazioni-e-partnership/bonus-asilo-nido.html" TargetMode="External"/><Relationship Id="rId1" Type="http://schemas.openxmlformats.org/officeDocument/2006/relationships/hyperlink" Target="https://www.inps.it/dati-ricerche-e-bilanci/attivita-di-ricerca/collaborazioni-e-partnership/collaborazione-inps-rgs" TargetMode="External"/><Relationship Id="rId5" Type="http://schemas.openxmlformats.org/officeDocument/2006/relationships/printerSettings" Target="../printerSettings/printerSettings8.bin"/><Relationship Id="rId4" Type="http://schemas.openxmlformats.org/officeDocument/2006/relationships/hyperlink" Target="https://www.inps.it/it/it/dati-e-bilanci/attivit--di-ricerca/collaborazioni-e-partnership/bonus-asilo-ni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6"/>
  <sheetViews>
    <sheetView tabSelected="1" zoomScale="51" zoomScaleNormal="51" workbookViewId="0">
      <selection activeCell="G19" sqref="G19"/>
    </sheetView>
  </sheetViews>
  <sheetFormatPr defaultColWidth="8.88671875" defaultRowHeight="23.4"/>
  <cols>
    <col min="1" max="1" width="30.44140625" customWidth="1"/>
    <col min="2" max="2" width="31.33203125" customWidth="1"/>
    <col min="3" max="3" width="120.44140625" customWidth="1"/>
    <col min="4" max="4" width="45" style="90" customWidth="1"/>
    <col min="5" max="6" width="34.109375" customWidth="1"/>
    <col min="7" max="9" width="41.44140625" customWidth="1"/>
  </cols>
  <sheetData>
    <row r="1" spans="2:5" ht="45" customHeight="1" thickBot="1">
      <c r="B1" s="91"/>
    </row>
    <row r="2" spans="2:5" ht="45" customHeight="1">
      <c r="B2" s="142" t="s">
        <v>51</v>
      </c>
      <c r="C2" s="143"/>
      <c r="D2"/>
      <c r="E2" s="90"/>
    </row>
    <row r="3" spans="2:5" ht="45" customHeight="1">
      <c r="B3" s="134" t="s">
        <v>19</v>
      </c>
      <c r="C3" s="135"/>
      <c r="D3"/>
      <c r="E3" s="90"/>
    </row>
    <row r="4" spans="2:5" ht="45" customHeight="1">
      <c r="B4" s="134"/>
      <c r="C4" s="135"/>
      <c r="D4"/>
      <c r="E4" s="90"/>
    </row>
    <row r="5" spans="2:5" ht="45" customHeight="1">
      <c r="B5" s="136" t="s">
        <v>20</v>
      </c>
      <c r="C5" s="137"/>
      <c r="D5"/>
      <c r="E5" s="90"/>
    </row>
    <row r="6" spans="2:5" ht="45" customHeight="1">
      <c r="B6" s="138" t="s">
        <v>21</v>
      </c>
      <c r="C6" s="139"/>
      <c r="D6"/>
      <c r="E6" s="90"/>
    </row>
    <row r="7" spans="2:5" ht="45" customHeight="1">
      <c r="B7" s="140" t="s">
        <v>32</v>
      </c>
      <c r="C7" s="96" t="s">
        <v>252</v>
      </c>
      <c r="D7"/>
    </row>
    <row r="8" spans="2:5" ht="45" customHeight="1">
      <c r="B8" s="141"/>
      <c r="C8" s="96" t="s">
        <v>71</v>
      </c>
      <c r="D8"/>
    </row>
    <row r="9" spans="2:5" ht="45" customHeight="1">
      <c r="B9" s="140" t="s">
        <v>33</v>
      </c>
      <c r="C9" s="96" t="s">
        <v>185</v>
      </c>
      <c r="D9"/>
    </row>
    <row r="10" spans="2:5" ht="45" customHeight="1">
      <c r="B10" s="144"/>
      <c r="C10" s="96" t="s">
        <v>177</v>
      </c>
      <c r="D10"/>
    </row>
    <row r="11" spans="2:5" ht="45" customHeight="1">
      <c r="B11" s="144"/>
      <c r="C11" s="96" t="s">
        <v>178</v>
      </c>
      <c r="D11"/>
    </row>
    <row r="12" spans="2:5" ht="45" customHeight="1">
      <c r="B12" s="145"/>
      <c r="C12" s="96" t="s">
        <v>179</v>
      </c>
      <c r="D12"/>
    </row>
    <row r="13" spans="2:5" ht="45" customHeight="1">
      <c r="B13" s="150" t="s">
        <v>242</v>
      </c>
      <c r="C13" s="97" t="s">
        <v>226</v>
      </c>
      <c r="D13"/>
    </row>
    <row r="14" spans="2:5" ht="45" customHeight="1">
      <c r="B14" s="151"/>
      <c r="C14" s="98" t="s">
        <v>227</v>
      </c>
      <c r="D14"/>
    </row>
    <row r="15" spans="2:5" ht="45" customHeight="1">
      <c r="B15" s="151"/>
      <c r="C15" s="98" t="s">
        <v>228</v>
      </c>
      <c r="D15"/>
    </row>
    <row r="16" spans="2:5" ht="45" customHeight="1">
      <c r="B16" s="152"/>
      <c r="C16" s="97" t="s">
        <v>229</v>
      </c>
      <c r="D16"/>
    </row>
    <row r="17" spans="2:4" ht="60.75" customHeight="1">
      <c r="B17" s="146" t="s">
        <v>281</v>
      </c>
      <c r="C17" s="96" t="s">
        <v>184</v>
      </c>
      <c r="D17"/>
    </row>
    <row r="18" spans="2:4" ht="36">
      <c r="B18" s="147"/>
      <c r="C18" s="96" t="s">
        <v>84</v>
      </c>
      <c r="D18"/>
    </row>
    <row r="19" spans="2:4" ht="54">
      <c r="B19" s="147"/>
      <c r="C19" s="96" t="s">
        <v>85</v>
      </c>
      <c r="D19"/>
    </row>
    <row r="20" spans="2:4" ht="36">
      <c r="B20" s="147"/>
      <c r="C20" s="96" t="s">
        <v>106</v>
      </c>
      <c r="D20"/>
    </row>
    <row r="21" spans="2:4" ht="18.75" customHeight="1">
      <c r="B21" s="147"/>
      <c r="C21" s="96" t="s">
        <v>183</v>
      </c>
      <c r="D21"/>
    </row>
    <row r="22" spans="2:4" ht="18.75" customHeight="1">
      <c r="B22" s="147"/>
      <c r="C22" s="96" t="s">
        <v>246</v>
      </c>
      <c r="D22"/>
    </row>
    <row r="23" spans="2:4" ht="56.25" customHeight="1">
      <c r="B23" s="147"/>
      <c r="C23" s="96" t="s">
        <v>245</v>
      </c>
      <c r="D23"/>
    </row>
    <row r="24" spans="2:4" ht="36">
      <c r="B24" s="147"/>
      <c r="C24" s="96" t="s">
        <v>247</v>
      </c>
      <c r="D24"/>
    </row>
    <row r="25" spans="2:4" ht="54">
      <c r="B25" s="147"/>
      <c r="C25" s="96" t="s">
        <v>248</v>
      </c>
      <c r="D25"/>
    </row>
    <row r="26" spans="2:4" ht="36">
      <c r="B26" s="147"/>
      <c r="C26" s="96" t="s">
        <v>249</v>
      </c>
      <c r="D26"/>
    </row>
    <row r="27" spans="2:4" ht="18.75" customHeight="1">
      <c r="B27" s="147"/>
      <c r="C27" s="96" t="s">
        <v>250</v>
      </c>
      <c r="D27"/>
    </row>
    <row r="28" spans="2:4" ht="18.75" customHeight="1">
      <c r="B28" s="147"/>
      <c r="C28" s="96" t="s">
        <v>251</v>
      </c>
      <c r="D28"/>
    </row>
    <row r="29" spans="2:4" ht="18">
      <c r="B29" s="148" t="s">
        <v>78</v>
      </c>
      <c r="C29" s="99" t="s">
        <v>73</v>
      </c>
      <c r="D29"/>
    </row>
    <row r="30" spans="2:4" ht="18">
      <c r="B30" s="148"/>
      <c r="C30" s="99" t="s">
        <v>74</v>
      </c>
      <c r="D30"/>
    </row>
    <row r="31" spans="2:4" ht="18">
      <c r="B31" s="148"/>
      <c r="C31" s="99" t="s">
        <v>187</v>
      </c>
      <c r="D31"/>
    </row>
    <row r="32" spans="2:4" ht="18">
      <c r="B32" s="148"/>
      <c r="C32" s="99" t="s">
        <v>188</v>
      </c>
      <c r="D32"/>
    </row>
    <row r="33" spans="2:4" ht="36">
      <c r="B33" s="148"/>
      <c r="C33" s="99" t="s">
        <v>189</v>
      </c>
      <c r="D33"/>
    </row>
    <row r="34" spans="2:4" ht="66" customHeight="1">
      <c r="B34" s="95" t="s">
        <v>243</v>
      </c>
      <c r="C34" s="99" t="s">
        <v>231</v>
      </c>
      <c r="D34"/>
    </row>
    <row r="35" spans="2:4" ht="18">
      <c r="B35" s="140" t="s">
        <v>138</v>
      </c>
      <c r="C35" s="99" t="s">
        <v>253</v>
      </c>
      <c r="D35"/>
    </row>
    <row r="36" spans="2:4" ht="18">
      <c r="B36" s="144"/>
      <c r="C36" s="99" t="s">
        <v>254</v>
      </c>
      <c r="D36"/>
    </row>
    <row r="37" spans="2:4" ht="18">
      <c r="B37" s="144"/>
      <c r="C37" s="99" t="s">
        <v>244</v>
      </c>
      <c r="D37"/>
    </row>
    <row r="38" spans="2:4" ht="18">
      <c r="B38" s="145"/>
      <c r="C38" s="100" t="s">
        <v>146</v>
      </c>
      <c r="D38"/>
    </row>
    <row r="39" spans="2:4" ht="36">
      <c r="B39" s="50" t="s">
        <v>79</v>
      </c>
      <c r="C39" s="99" t="s">
        <v>99</v>
      </c>
      <c r="D39"/>
    </row>
    <row r="40" spans="2:4" ht="36">
      <c r="B40" s="50" t="s">
        <v>80</v>
      </c>
      <c r="C40" s="99" t="s">
        <v>77</v>
      </c>
      <c r="D40"/>
    </row>
    <row r="41" spans="2:4" ht="18.75" customHeight="1">
      <c r="B41" s="140" t="s">
        <v>159</v>
      </c>
      <c r="C41" s="101" t="s">
        <v>121</v>
      </c>
      <c r="D41"/>
    </row>
    <row r="42" spans="2:4" ht="36.6" thickBot="1">
      <c r="B42" s="149"/>
      <c r="C42" s="102" t="s">
        <v>126</v>
      </c>
      <c r="D42"/>
    </row>
    <row r="43" spans="2:4">
      <c r="B43" s="12"/>
    </row>
    <row r="44" spans="2:4">
      <c r="B44" s="12"/>
    </row>
    <row r="45" spans="2:4">
      <c r="B45" s="12"/>
    </row>
    <row r="46" spans="2:4">
      <c r="B46" s="12"/>
    </row>
  </sheetData>
  <mergeCells count="11">
    <mergeCell ref="B9:B12"/>
    <mergeCell ref="B17:B28"/>
    <mergeCell ref="B29:B33"/>
    <mergeCell ref="B35:B38"/>
    <mergeCell ref="B41:B42"/>
    <mergeCell ref="B13:B16"/>
    <mergeCell ref="B3:C4"/>
    <mergeCell ref="B5:C5"/>
    <mergeCell ref="B6:C6"/>
    <mergeCell ref="B7:B8"/>
    <mergeCell ref="B2:C2"/>
  </mergeCells>
  <hyperlinks>
    <hyperlink ref="B5:C5" location="'Tavola Indicatori '!A1" display="Tavola indicatori " xr:uid="{A04AA5AF-8CD8-544F-8378-B907C181F6DE}"/>
    <hyperlink ref="B9" location="'IV.Congedi obblig. e facolt.'!A1" display="IV. Congedi obbligatori e facoltativi" xr:uid="{648F6FA2-BC9C-E64A-A71F-8A64CC3601C2}"/>
    <hyperlink ref="B17:B25" location="'III. Assegno di Natalità'!A1" display="III. Assegno di natalità" xr:uid="{98E83C76-C8A1-AC43-816A-27861C02B656}"/>
    <hyperlink ref="B29:B30" location="'V. Servizi per l''infanzia '!A1" display="V. Servizi per l'infanzia" xr:uid="{E3B9F00E-C3B8-3542-B9BC-E00C6D872DFB}"/>
    <hyperlink ref="B35" location="'VII. Bonus asilo nido'!A1" display="VII. Bonus asilo nido" xr:uid="{A661A3F9-6A26-674A-8622-0FC9E4654305}"/>
    <hyperlink ref="B39" location="'VIII.Lavoro tot 60 ore settiman'!A1" display="VIII. Lavoro tot 60 ore settimana" xr:uid="{E93173C7-7091-B64E-9F54-61252BF7601A}"/>
    <hyperlink ref="B40" location="'IX. Asimmetria lavoro famil'!A1" display="IX. Asimmetria lavoro familiare" xr:uid="{30C53B4B-5169-244D-8169-9373A731E531}"/>
    <hyperlink ref="B41:B42" location="'X. Dimissioni e risoluzioni '!A1" display="X. Dimissioni e risoluzioni consensuali delle lavoratrici madri e dei lavoratori padri" xr:uid="{D8C504B0-45FD-6849-BF95-CE86C5D0A8F2}"/>
    <hyperlink ref="B7" location="'I. Congedo parentale'!A1" display="I. Congedo parentale " xr:uid="{7C03ABE9-477B-0E4D-A5E7-0B258909EB13}"/>
    <hyperlink ref="B9:B12" location="'II.Congedi obblig. e facolt.'!A1" display="II. Congedi obbligatori e facoltativi" xr:uid="{BAEA2CF7-94F4-8A4F-BD8A-1F90A978C6F5}"/>
    <hyperlink ref="B13:B16" location="'III. Assegno di maternità e pat'!A1" display="III. Assegno di maternità e paternità" xr:uid="{2C56A92C-58B0-E74A-805E-94D9959E2AF9}"/>
    <hyperlink ref="B17:B28" location="'IV. Assegno di Natalità'!A1" display="IV. Assegno di natalità" xr:uid="{E52B036A-856D-8640-9FE5-15487BA0C3AF}"/>
    <hyperlink ref="B34" location="'VI. Occup. lavorano da casa'!A1" display="VI. Occupati che lavorano da casa" xr:uid="{955379F5-CC78-5D48-9FDD-AFB893534B6E}"/>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13"/>
  <sheetViews>
    <sheetView topLeftCell="A7" zoomScale="80" zoomScaleNormal="80" workbookViewId="0"/>
  </sheetViews>
  <sheetFormatPr defaultColWidth="9.109375" defaultRowHeight="18"/>
  <cols>
    <col min="1" max="1" width="10.44140625" customWidth="1"/>
    <col min="2" max="2" width="40.44140625" style="5" customWidth="1"/>
    <col min="3" max="3" width="118.33203125" customWidth="1"/>
  </cols>
  <sheetData>
    <row r="2" spans="2:3" ht="39.9" customHeight="1">
      <c r="B2" s="188" t="s">
        <v>258</v>
      </c>
      <c r="C2" s="188"/>
    </row>
    <row r="3" spans="2:3" s="12" customFormat="1" ht="72" customHeight="1">
      <c r="B3" s="11" t="s">
        <v>7</v>
      </c>
      <c r="C3" s="18" t="s">
        <v>58</v>
      </c>
    </row>
    <row r="4" spans="2:3" s="12" customFormat="1" ht="89.25" customHeight="1">
      <c r="B4" s="4" t="s">
        <v>8</v>
      </c>
      <c r="C4" s="15" t="s">
        <v>62</v>
      </c>
    </row>
    <row r="5" spans="2:3" s="12" customFormat="1" ht="39.9" customHeight="1">
      <c r="B5" s="4" t="s">
        <v>9</v>
      </c>
      <c r="C5" s="19" t="s">
        <v>14</v>
      </c>
    </row>
    <row r="6" spans="2:3" s="12" customFormat="1" ht="54">
      <c r="B6" s="4" t="s">
        <v>10</v>
      </c>
      <c r="C6" s="15" t="s">
        <v>60</v>
      </c>
    </row>
    <row r="7" spans="2:3" s="12" customFormat="1" ht="129" customHeight="1">
      <c r="B7" s="1" t="s">
        <v>40</v>
      </c>
      <c r="C7" s="15" t="s">
        <v>41</v>
      </c>
    </row>
    <row r="8" spans="2:3" s="12" customFormat="1" ht="39.9" customHeight="1">
      <c r="B8" s="1" t="s">
        <v>22</v>
      </c>
      <c r="C8" s="15" t="s">
        <v>59</v>
      </c>
    </row>
    <row r="9" spans="2:3" s="12" customFormat="1" ht="39.9" customHeight="1">
      <c r="B9" s="4" t="s">
        <v>11</v>
      </c>
      <c r="C9" s="15" t="s">
        <v>61</v>
      </c>
    </row>
    <row r="10" spans="2:3" s="12" customFormat="1" ht="39.9" customHeight="1">
      <c r="B10" s="4" t="s">
        <v>12</v>
      </c>
      <c r="C10" s="3" t="s">
        <v>42</v>
      </c>
    </row>
    <row r="11" spans="2:3" s="12" customFormat="1" ht="59.25" customHeight="1">
      <c r="B11" s="4" t="s">
        <v>13</v>
      </c>
      <c r="C11" s="63" t="s">
        <v>241</v>
      </c>
    </row>
    <row r="12" spans="2:3" s="12" customFormat="1">
      <c r="B12" s="5"/>
    </row>
    <row r="13" spans="2:3">
      <c r="C13" s="28"/>
    </row>
  </sheetData>
  <mergeCells count="1">
    <mergeCell ref="B2:C2"/>
  </mergeCells>
  <hyperlinks>
    <hyperlink ref="C11" r:id="rId1" xr:uid="{783EFE70-C23B-4DD9-85F6-DBB39C950206}"/>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S17"/>
  <sheetViews>
    <sheetView topLeftCell="A7" zoomScale="80" zoomScaleNormal="80" workbookViewId="0"/>
  </sheetViews>
  <sheetFormatPr defaultColWidth="9.109375" defaultRowHeight="18"/>
  <cols>
    <col min="1" max="1" width="10.44140625" customWidth="1"/>
    <col min="2" max="2" width="40.44140625" style="5" customWidth="1"/>
    <col min="3" max="3" width="161.44140625" customWidth="1"/>
  </cols>
  <sheetData>
    <row r="2" spans="2:19" ht="39.9" customHeight="1">
      <c r="B2" s="188" t="s">
        <v>259</v>
      </c>
      <c r="C2" s="188"/>
    </row>
    <row r="3" spans="2:19" ht="39.9" customHeight="1">
      <c r="B3" s="11" t="s">
        <v>7</v>
      </c>
      <c r="C3" s="8" t="s">
        <v>70</v>
      </c>
    </row>
    <row r="4" spans="2:19" ht="106.5" customHeight="1">
      <c r="B4" s="4" t="s">
        <v>8</v>
      </c>
      <c r="C4" s="3" t="s">
        <v>43</v>
      </c>
    </row>
    <row r="5" spans="2:19" ht="39.9" customHeight="1">
      <c r="B5" s="4" t="s">
        <v>9</v>
      </c>
      <c r="C5" s="2" t="s">
        <v>14</v>
      </c>
    </row>
    <row r="6" spans="2:19" ht="142.5" customHeight="1">
      <c r="B6" s="4" t="s">
        <v>10</v>
      </c>
      <c r="C6" s="3" t="s">
        <v>45</v>
      </c>
    </row>
    <row r="7" spans="2:19" ht="129" customHeight="1">
      <c r="B7" s="1" t="s">
        <v>40</v>
      </c>
      <c r="C7" s="3" t="s">
        <v>44</v>
      </c>
    </row>
    <row r="8" spans="2:19" ht="39.9" customHeight="1">
      <c r="B8" s="1" t="s">
        <v>22</v>
      </c>
      <c r="C8" s="15" t="s">
        <v>168</v>
      </c>
    </row>
    <row r="9" spans="2:19" ht="130.5" customHeight="1">
      <c r="B9" s="4" t="s">
        <v>11</v>
      </c>
      <c r="C9" s="3" t="s">
        <v>171</v>
      </c>
    </row>
    <row r="10" spans="2:19" ht="39.9" customHeight="1">
      <c r="B10" s="4" t="s">
        <v>12</v>
      </c>
      <c r="C10" s="3" t="s">
        <v>112</v>
      </c>
    </row>
    <row r="11" spans="2:19" ht="65.25" customHeight="1">
      <c r="B11" s="4" t="s">
        <v>13</v>
      </c>
      <c r="C11" s="63" t="s">
        <v>241</v>
      </c>
    </row>
    <row r="14" spans="2:19">
      <c r="C14" s="5"/>
      <c r="D14" s="5"/>
      <c r="E14" s="5"/>
      <c r="F14" s="5"/>
      <c r="G14" s="5"/>
      <c r="H14" s="5"/>
      <c r="I14" s="5"/>
      <c r="J14" s="5"/>
      <c r="K14" s="5"/>
      <c r="L14" s="5"/>
      <c r="M14" s="5"/>
      <c r="N14" s="5"/>
      <c r="O14" s="5"/>
      <c r="P14" s="5"/>
      <c r="Q14" s="5"/>
      <c r="R14" s="5"/>
      <c r="S14" s="5"/>
    </row>
    <row r="15" spans="2:19">
      <c r="C15" s="5"/>
      <c r="D15" s="5"/>
      <c r="E15" s="5"/>
      <c r="F15" s="5"/>
      <c r="G15" s="5"/>
      <c r="H15" s="5"/>
      <c r="I15" s="5"/>
      <c r="J15" s="5"/>
      <c r="K15" s="5"/>
      <c r="L15" s="5"/>
      <c r="M15" s="5"/>
      <c r="N15" s="5"/>
      <c r="O15" s="5"/>
      <c r="P15" s="5"/>
      <c r="Q15" s="5"/>
      <c r="R15" s="5"/>
      <c r="S15" s="5"/>
    </row>
    <row r="16" spans="2:19">
      <c r="C16" s="5"/>
      <c r="D16" s="5"/>
      <c r="E16" s="5"/>
      <c r="F16" s="5"/>
      <c r="G16" s="5"/>
      <c r="H16" s="5"/>
      <c r="I16" s="5"/>
      <c r="J16" s="5"/>
      <c r="K16" s="5"/>
      <c r="L16" s="5"/>
      <c r="M16" s="5"/>
      <c r="N16" s="5"/>
      <c r="O16" s="5"/>
      <c r="P16" s="5"/>
      <c r="Q16" s="5"/>
      <c r="R16" s="5"/>
      <c r="S16" s="5"/>
    </row>
    <row r="17" spans="3:19">
      <c r="C17" s="5"/>
      <c r="D17" s="5"/>
      <c r="E17" s="5"/>
      <c r="F17" s="5"/>
      <c r="G17" s="5"/>
      <c r="H17" s="5"/>
      <c r="I17" s="5"/>
      <c r="J17" s="5"/>
      <c r="K17" s="5"/>
      <c r="L17" s="5"/>
      <c r="M17" s="5"/>
      <c r="N17" s="5"/>
      <c r="O17" s="5"/>
      <c r="P17" s="5"/>
      <c r="Q17" s="5"/>
      <c r="R17" s="5"/>
      <c r="S17" s="5"/>
    </row>
  </sheetData>
  <mergeCells count="1">
    <mergeCell ref="B2:C2"/>
  </mergeCells>
  <hyperlinks>
    <hyperlink ref="C11" r:id="rId1" xr:uid="{A902FDB2-5AFC-443D-8859-B4AE938FEA9C}"/>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D6384-8148-4FE1-ACC0-48B0588CECAE}">
  <dimension ref="B2:D12"/>
  <sheetViews>
    <sheetView topLeftCell="A4" zoomScale="80" zoomScaleNormal="80" workbookViewId="0">
      <selection activeCell="F11" sqref="F11"/>
    </sheetView>
  </sheetViews>
  <sheetFormatPr defaultColWidth="9.109375" defaultRowHeight="18"/>
  <cols>
    <col min="1" max="1" width="10.44140625" customWidth="1"/>
    <col min="2" max="2" width="40.44140625" style="5" customWidth="1"/>
    <col min="3" max="3" width="128.109375" customWidth="1"/>
    <col min="4" max="4" width="110.44140625" customWidth="1"/>
  </cols>
  <sheetData>
    <row r="2" spans="2:4" s="12" customFormat="1" ht="39.9" customHeight="1">
      <c r="B2" s="188" t="s">
        <v>260</v>
      </c>
      <c r="C2" s="188"/>
    </row>
    <row r="3" spans="2:4" s="12" customFormat="1" ht="96" customHeight="1">
      <c r="B3" s="11" t="s">
        <v>7</v>
      </c>
      <c r="C3" s="18" t="s">
        <v>121</v>
      </c>
      <c r="D3" s="18" t="s">
        <v>126</v>
      </c>
    </row>
    <row r="4" spans="2:4" s="12" customFormat="1" ht="108">
      <c r="B4" s="4" t="s">
        <v>8</v>
      </c>
      <c r="C4" s="19" t="s">
        <v>163</v>
      </c>
      <c r="D4" s="19" t="s">
        <v>164</v>
      </c>
    </row>
    <row r="5" spans="2:4" s="12" customFormat="1">
      <c r="B5" s="4" t="s">
        <v>9</v>
      </c>
      <c r="C5" s="20" t="s">
        <v>31</v>
      </c>
      <c r="D5" s="20" t="s">
        <v>18</v>
      </c>
    </row>
    <row r="6" spans="2:4" s="12" customFormat="1">
      <c r="B6" s="4" t="s">
        <v>10</v>
      </c>
      <c r="C6" s="19" t="s">
        <v>160</v>
      </c>
      <c r="D6" s="19" t="s">
        <v>160</v>
      </c>
    </row>
    <row r="7" spans="2:4" s="12" customFormat="1" ht="36">
      <c r="B7" s="14" t="s">
        <v>40</v>
      </c>
      <c r="C7" s="20"/>
      <c r="D7" s="20"/>
    </row>
    <row r="8" spans="2:4" s="12" customFormat="1" ht="36">
      <c r="B8" s="1" t="s">
        <v>22</v>
      </c>
      <c r="C8" s="19" t="s">
        <v>316</v>
      </c>
      <c r="D8" s="19" t="s">
        <v>316</v>
      </c>
    </row>
    <row r="9" spans="2:4" s="12" customFormat="1" ht="36">
      <c r="B9" s="4" t="s">
        <v>11</v>
      </c>
      <c r="C9" s="20" t="s">
        <v>161</v>
      </c>
      <c r="D9" s="20" t="s">
        <v>162</v>
      </c>
    </row>
    <row r="10" spans="2:4" s="12" customFormat="1" ht="18.75" customHeight="1">
      <c r="B10" s="4" t="s">
        <v>12</v>
      </c>
      <c r="C10" s="20" t="s">
        <v>111</v>
      </c>
      <c r="D10" s="20" t="s">
        <v>111</v>
      </c>
    </row>
    <row r="11" spans="2:4" s="12" customFormat="1" ht="36">
      <c r="B11" s="205" t="s">
        <v>13</v>
      </c>
      <c r="C11" s="73" t="s">
        <v>200</v>
      </c>
      <c r="D11" s="74" t="s">
        <v>200</v>
      </c>
    </row>
    <row r="12" spans="2:4" s="12" customFormat="1" ht="29.4">
      <c r="B12" s="205"/>
      <c r="C12" s="76" t="s">
        <v>204</v>
      </c>
      <c r="D12" s="76" t="s">
        <v>204</v>
      </c>
    </row>
  </sheetData>
  <mergeCells count="2">
    <mergeCell ref="B2:C2"/>
    <mergeCell ref="B11:B12"/>
  </mergeCells>
  <hyperlinks>
    <hyperlink ref="C11" r:id="rId1" xr:uid="{FEFDA4CB-188F-4BBD-86A7-4713F91FD466}"/>
    <hyperlink ref="C12" r:id="rId2" xr:uid="{8909B5E5-2AA5-4873-9B6F-8318B0695BF6}"/>
    <hyperlink ref="D12" r:id="rId3" xr:uid="{9284B715-3A23-44D0-8EE0-04A3B812437A}"/>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74"/>
  <sheetViews>
    <sheetView topLeftCell="B49" zoomScale="40" zoomScaleNormal="40" zoomScaleSheetLayoutView="100" workbookViewId="0">
      <selection activeCell="C82" sqref="C82"/>
    </sheetView>
  </sheetViews>
  <sheetFormatPr defaultColWidth="9.109375" defaultRowHeight="18"/>
  <cols>
    <col min="1" max="1" width="6.109375" style="24" customWidth="1"/>
    <col min="2" max="2" width="45" style="36" customWidth="1"/>
    <col min="3" max="3" width="60.44140625" customWidth="1"/>
    <col min="4" max="4" width="21.88671875" customWidth="1"/>
    <col min="5" max="5" width="21.88671875" style="36" customWidth="1"/>
    <col min="6" max="6" width="15.44140625" style="36" customWidth="1"/>
    <col min="7" max="9" width="14.44140625" style="36" customWidth="1"/>
    <col min="10" max="11" width="20.88671875" style="36" bestFit="1" customWidth="1"/>
    <col min="12" max="24" width="13.6640625" style="36" customWidth="1"/>
    <col min="25" max="25" width="9.109375" style="36"/>
  </cols>
  <sheetData>
    <row r="1" spans="1:24" ht="18.600000000000001" thickBot="1"/>
    <row r="2" spans="1:24" ht="60" customHeight="1" thickBot="1">
      <c r="B2" s="180" t="s">
        <v>107</v>
      </c>
      <c r="C2" s="181"/>
    </row>
    <row r="3" spans="1:24" ht="30" customHeight="1">
      <c r="A3" s="175"/>
      <c r="B3" s="186" t="s">
        <v>0</v>
      </c>
      <c r="C3" s="184" t="s">
        <v>1</v>
      </c>
      <c r="D3" s="184" t="s">
        <v>2</v>
      </c>
      <c r="E3" s="182" t="s">
        <v>5</v>
      </c>
      <c r="F3" s="182" t="s">
        <v>6</v>
      </c>
      <c r="G3" s="176" t="s">
        <v>3</v>
      </c>
      <c r="H3" s="177"/>
      <c r="I3" s="177"/>
      <c r="J3" s="177"/>
      <c r="K3" s="177"/>
      <c r="L3" s="177"/>
      <c r="M3" s="177"/>
      <c r="N3" s="177"/>
      <c r="O3" s="177"/>
      <c r="P3" s="177"/>
      <c r="Q3" s="177"/>
      <c r="R3" s="177"/>
      <c r="S3" s="177"/>
      <c r="T3" s="177"/>
      <c r="U3" s="177"/>
      <c r="V3" s="177"/>
      <c r="W3" s="177"/>
      <c r="X3" s="178"/>
    </row>
    <row r="4" spans="1:24" ht="63" customHeight="1">
      <c r="A4" s="175"/>
      <c r="B4" s="187"/>
      <c r="C4" s="185"/>
      <c r="D4" s="185"/>
      <c r="E4" s="183"/>
      <c r="F4" s="183"/>
      <c r="G4" s="37">
        <v>2006</v>
      </c>
      <c r="H4" s="37">
        <v>2007</v>
      </c>
      <c r="I4" s="37">
        <v>2008</v>
      </c>
      <c r="J4" s="37">
        <v>2009</v>
      </c>
      <c r="K4" s="37">
        <v>2010</v>
      </c>
      <c r="L4" s="37">
        <v>2011</v>
      </c>
      <c r="M4" s="37">
        <v>2012</v>
      </c>
      <c r="N4" s="37">
        <v>2013</v>
      </c>
      <c r="O4" s="37">
        <v>2014</v>
      </c>
      <c r="P4" s="37">
        <v>2015</v>
      </c>
      <c r="Q4" s="37">
        <v>2016</v>
      </c>
      <c r="R4" s="37">
        <v>2017</v>
      </c>
      <c r="S4" s="37">
        <v>2018</v>
      </c>
      <c r="T4" s="37">
        <v>2019</v>
      </c>
      <c r="U4" s="37">
        <v>2020</v>
      </c>
      <c r="V4" s="37">
        <v>2021</v>
      </c>
      <c r="W4" s="78">
        <v>2022</v>
      </c>
      <c r="X4" s="108">
        <v>2023</v>
      </c>
    </row>
    <row r="5" spans="1:24" ht="39.9" customHeight="1">
      <c r="A5" s="175"/>
      <c r="B5" s="166" t="s">
        <v>297</v>
      </c>
      <c r="C5" s="162" t="s">
        <v>302</v>
      </c>
      <c r="D5" s="158" t="s">
        <v>15</v>
      </c>
      <c r="E5" s="157" t="s">
        <v>4</v>
      </c>
      <c r="F5" s="34" t="s">
        <v>23</v>
      </c>
      <c r="G5" s="38"/>
      <c r="H5" s="38"/>
      <c r="I5" s="38"/>
      <c r="J5" s="38"/>
      <c r="K5" s="38"/>
      <c r="L5" s="30">
        <v>31976</v>
      </c>
      <c r="M5" s="30">
        <v>31552</v>
      </c>
      <c r="N5" s="30">
        <v>34127</v>
      </c>
      <c r="O5" s="30">
        <v>36561</v>
      </c>
      <c r="P5" s="30">
        <v>44700</v>
      </c>
      <c r="Q5" s="30">
        <v>52904</v>
      </c>
      <c r="R5" s="30">
        <v>61944</v>
      </c>
      <c r="S5" s="30">
        <v>65747</v>
      </c>
      <c r="T5" s="30">
        <v>68048</v>
      </c>
      <c r="U5" s="30">
        <v>99126</v>
      </c>
      <c r="V5" s="55">
        <v>65317</v>
      </c>
      <c r="W5" s="55">
        <v>77875</v>
      </c>
      <c r="X5" s="109">
        <v>95945</v>
      </c>
    </row>
    <row r="6" spans="1:24" ht="39.9" customHeight="1">
      <c r="A6" s="175"/>
      <c r="B6" s="167"/>
      <c r="C6" s="162"/>
      <c r="D6" s="158"/>
      <c r="E6" s="157"/>
      <c r="F6" s="34" t="s">
        <v>24</v>
      </c>
      <c r="G6" s="38"/>
      <c r="H6" s="38"/>
      <c r="I6" s="38"/>
      <c r="J6" s="38"/>
      <c r="K6" s="38"/>
      <c r="L6" s="30">
        <v>264156</v>
      </c>
      <c r="M6" s="30">
        <v>254883</v>
      </c>
      <c r="N6" s="30">
        <v>249782</v>
      </c>
      <c r="O6" s="30">
        <v>247222</v>
      </c>
      <c r="P6" s="30">
        <v>253613</v>
      </c>
      <c r="Q6" s="30">
        <v>256877</v>
      </c>
      <c r="R6" s="30">
        <v>267793</v>
      </c>
      <c r="S6" s="30">
        <v>267815</v>
      </c>
      <c r="T6" s="30">
        <v>259020</v>
      </c>
      <c r="U6" s="30">
        <v>346335</v>
      </c>
      <c r="V6" s="55">
        <v>247040</v>
      </c>
      <c r="W6" s="55">
        <v>270989</v>
      </c>
      <c r="X6" s="109">
        <v>262211</v>
      </c>
    </row>
    <row r="7" spans="1:24" ht="39.9" customHeight="1">
      <c r="A7" s="175"/>
      <c r="B7" s="167"/>
      <c r="C7" s="162"/>
      <c r="D7" s="158"/>
      <c r="E7" s="157"/>
      <c r="F7" s="34" t="s">
        <v>17</v>
      </c>
      <c r="G7" s="38"/>
      <c r="H7" s="38"/>
      <c r="I7" s="38"/>
      <c r="J7" s="38"/>
      <c r="K7" s="38"/>
      <c r="L7" s="30">
        <v>296132</v>
      </c>
      <c r="M7" s="30">
        <v>286435</v>
      </c>
      <c r="N7" s="30">
        <v>283909</v>
      </c>
      <c r="O7" s="30">
        <v>283783</v>
      </c>
      <c r="P7" s="30">
        <v>298313</v>
      </c>
      <c r="Q7" s="30">
        <v>309781</v>
      </c>
      <c r="R7" s="30">
        <v>329737</v>
      </c>
      <c r="S7" s="30">
        <v>333562</v>
      </c>
      <c r="T7" s="30">
        <v>327068</v>
      </c>
      <c r="U7" s="30">
        <v>445461</v>
      </c>
      <c r="V7" s="55">
        <v>312357</v>
      </c>
      <c r="W7" s="55">
        <v>348864</v>
      </c>
      <c r="X7" s="109">
        <v>358156</v>
      </c>
    </row>
    <row r="8" spans="1:24" ht="39.9" customHeight="1">
      <c r="A8" s="175"/>
      <c r="B8" s="167"/>
      <c r="C8" s="31" t="s">
        <v>165</v>
      </c>
      <c r="D8" s="29"/>
      <c r="E8" s="34"/>
      <c r="F8" s="34" t="s">
        <v>23</v>
      </c>
      <c r="G8" s="38"/>
      <c r="H8" s="38"/>
      <c r="I8" s="38"/>
      <c r="J8" s="38"/>
      <c r="K8" s="38"/>
      <c r="L8" s="30"/>
      <c r="M8" s="30"/>
      <c r="N8" s="30"/>
      <c r="O8" s="30"/>
      <c r="P8" s="30"/>
      <c r="Q8" s="30"/>
      <c r="R8" s="30"/>
      <c r="S8" s="30"/>
      <c r="T8" s="30"/>
      <c r="U8" s="64">
        <v>60792</v>
      </c>
      <c r="V8" s="65">
        <v>5304</v>
      </c>
      <c r="W8" s="65" t="s">
        <v>190</v>
      </c>
      <c r="X8" s="110" t="s">
        <v>190</v>
      </c>
    </row>
    <row r="9" spans="1:24" ht="39.9" customHeight="1">
      <c r="A9" s="175"/>
      <c r="B9" s="167"/>
      <c r="C9" s="31" t="s">
        <v>165</v>
      </c>
      <c r="D9" s="29"/>
      <c r="E9" s="34"/>
      <c r="F9" s="34" t="s">
        <v>24</v>
      </c>
      <c r="G9" s="38"/>
      <c r="H9" s="38"/>
      <c r="I9" s="38"/>
      <c r="J9" s="38"/>
      <c r="K9" s="38"/>
      <c r="L9" s="30"/>
      <c r="M9" s="30"/>
      <c r="N9" s="30"/>
      <c r="O9" s="30"/>
      <c r="P9" s="30"/>
      <c r="Q9" s="30"/>
      <c r="R9" s="30"/>
      <c r="S9" s="30"/>
      <c r="T9" s="30"/>
      <c r="U9" s="64">
        <v>234497</v>
      </c>
      <c r="V9" s="65">
        <v>23344</v>
      </c>
      <c r="W9" s="65" t="s">
        <v>190</v>
      </c>
      <c r="X9" s="110" t="s">
        <v>190</v>
      </c>
    </row>
    <row r="10" spans="1:24" ht="39.9" customHeight="1">
      <c r="A10" s="175"/>
      <c r="B10" s="168"/>
      <c r="C10" s="31" t="s">
        <v>165</v>
      </c>
      <c r="D10" s="29"/>
      <c r="E10" s="34"/>
      <c r="F10" s="34" t="s">
        <v>17</v>
      </c>
      <c r="G10" s="38"/>
      <c r="H10" s="38"/>
      <c r="I10" s="38"/>
      <c r="J10" s="38"/>
      <c r="K10" s="38"/>
      <c r="L10" s="30"/>
      <c r="M10" s="30"/>
      <c r="N10" s="30"/>
      <c r="O10" s="30"/>
      <c r="P10" s="30"/>
      <c r="Q10" s="30"/>
      <c r="R10" s="30"/>
      <c r="S10" s="30"/>
      <c r="T10" s="30"/>
      <c r="U10" s="64">
        <v>295289</v>
      </c>
      <c r="V10" s="65">
        <v>28648</v>
      </c>
      <c r="W10" s="65" t="s">
        <v>190</v>
      </c>
      <c r="X10" s="110" t="s">
        <v>190</v>
      </c>
    </row>
    <row r="11" spans="1:24" ht="96.75" customHeight="1">
      <c r="A11" s="179"/>
      <c r="B11" s="166" t="s">
        <v>291</v>
      </c>
      <c r="C11" s="3" t="s">
        <v>303</v>
      </c>
      <c r="D11" s="29"/>
      <c r="E11" s="34" t="s">
        <v>4</v>
      </c>
      <c r="F11" s="34"/>
      <c r="G11" s="38"/>
      <c r="H11" s="38"/>
      <c r="I11" s="38"/>
      <c r="J11" s="38"/>
      <c r="K11" s="38"/>
      <c r="L11" s="38"/>
      <c r="M11" s="38"/>
      <c r="N11" s="30"/>
      <c r="O11" s="30"/>
      <c r="P11" s="30">
        <v>1</v>
      </c>
      <c r="Q11" s="30">
        <v>2</v>
      </c>
      <c r="R11" s="30">
        <v>2</v>
      </c>
      <c r="S11" s="30">
        <v>4</v>
      </c>
      <c r="T11" s="30">
        <v>5</v>
      </c>
      <c r="U11" s="30">
        <v>7</v>
      </c>
      <c r="V11" s="55">
        <v>10</v>
      </c>
      <c r="W11" s="55">
        <v>10</v>
      </c>
      <c r="X11" s="109">
        <v>10</v>
      </c>
    </row>
    <row r="12" spans="1:24" ht="73.5" customHeight="1">
      <c r="A12" s="179"/>
      <c r="B12" s="168"/>
      <c r="C12" s="3" t="s">
        <v>304</v>
      </c>
      <c r="D12" s="29"/>
      <c r="E12" s="34" t="s">
        <v>4</v>
      </c>
      <c r="F12" s="34"/>
      <c r="G12" s="38"/>
      <c r="H12" s="38"/>
      <c r="I12" s="38"/>
      <c r="J12" s="38"/>
      <c r="K12" s="38"/>
      <c r="L12" s="38"/>
      <c r="M12" s="38"/>
      <c r="N12" s="30"/>
      <c r="O12" s="30"/>
      <c r="P12" s="30">
        <v>2</v>
      </c>
      <c r="Q12" s="30">
        <v>2</v>
      </c>
      <c r="R12" s="30">
        <v>0</v>
      </c>
      <c r="S12" s="30">
        <v>1</v>
      </c>
      <c r="T12" s="30">
        <v>1</v>
      </c>
      <c r="U12" s="30">
        <v>1</v>
      </c>
      <c r="V12" s="55">
        <v>1</v>
      </c>
      <c r="W12" s="55">
        <v>1</v>
      </c>
      <c r="X12" s="109">
        <v>0</v>
      </c>
    </row>
    <row r="13" spans="1:24" ht="72">
      <c r="A13" s="89"/>
      <c r="B13" s="103" t="s">
        <v>27</v>
      </c>
      <c r="C13" s="3" t="s">
        <v>305</v>
      </c>
      <c r="D13" s="29" t="s">
        <v>15</v>
      </c>
      <c r="E13" s="34" t="s">
        <v>4</v>
      </c>
      <c r="F13" s="34"/>
      <c r="G13" s="38"/>
      <c r="H13" s="38"/>
      <c r="I13" s="38"/>
      <c r="J13" s="38"/>
      <c r="K13" s="38"/>
      <c r="L13" s="32">
        <v>10.797887428579148</v>
      </c>
      <c r="M13" s="32">
        <v>11.015413619145704</v>
      </c>
      <c r="N13" s="32">
        <v>12.020400903106276</v>
      </c>
      <c r="O13" s="32">
        <v>12.883435582822086</v>
      </c>
      <c r="P13" s="32">
        <v>14.984261497152321</v>
      </c>
      <c r="Q13" s="32">
        <v>17.077871141225575</v>
      </c>
      <c r="R13" s="32">
        <v>18.78588086869232</v>
      </c>
      <c r="S13" s="32">
        <v>19.710578543119421</v>
      </c>
      <c r="T13" s="32">
        <v>20.817108025861831</v>
      </c>
      <c r="U13" s="32">
        <v>22.269294834886495</v>
      </c>
      <c r="V13" s="66">
        <v>20.866944099297214</v>
      </c>
      <c r="W13" s="66">
        <v>22.086021701080806</v>
      </c>
      <c r="X13" s="111"/>
    </row>
    <row r="14" spans="1:24" ht="96.75" customHeight="1">
      <c r="A14" s="175"/>
      <c r="B14" s="103" t="s">
        <v>292</v>
      </c>
      <c r="C14" s="3" t="s">
        <v>46</v>
      </c>
      <c r="D14" s="29" t="s">
        <v>15</v>
      </c>
      <c r="E14" s="34" t="s">
        <v>4</v>
      </c>
      <c r="F14" s="34" t="s">
        <v>23</v>
      </c>
      <c r="G14" s="38"/>
      <c r="H14" s="38"/>
      <c r="I14" s="38"/>
      <c r="J14" s="38"/>
      <c r="K14" s="38"/>
      <c r="L14" s="38"/>
      <c r="M14" s="38"/>
      <c r="N14" s="30">
        <v>50474</v>
      </c>
      <c r="O14" s="30">
        <v>67672</v>
      </c>
      <c r="P14" s="30">
        <v>73541</v>
      </c>
      <c r="Q14" s="30">
        <v>94499</v>
      </c>
      <c r="R14" s="30">
        <v>108487</v>
      </c>
      <c r="S14" s="30">
        <v>124411</v>
      </c>
      <c r="T14" s="30">
        <v>135171</v>
      </c>
      <c r="U14" s="30">
        <v>135097</v>
      </c>
      <c r="V14" s="55">
        <v>155713</v>
      </c>
      <c r="W14" s="55">
        <v>172652</v>
      </c>
      <c r="X14" s="109">
        <v>182691</v>
      </c>
    </row>
    <row r="15" spans="1:24" ht="36">
      <c r="A15" s="175"/>
      <c r="B15" s="103" t="s">
        <v>95</v>
      </c>
      <c r="C15" s="3" t="s">
        <v>96</v>
      </c>
      <c r="D15" s="29" t="s">
        <v>15</v>
      </c>
      <c r="E15" s="34" t="s">
        <v>4</v>
      </c>
      <c r="F15" s="34" t="s">
        <v>23</v>
      </c>
      <c r="G15" s="38"/>
      <c r="H15" s="38"/>
      <c r="I15" s="38"/>
      <c r="J15" s="38"/>
      <c r="K15" s="38"/>
      <c r="L15" s="38"/>
      <c r="M15" s="38"/>
      <c r="N15" s="30">
        <v>5432</v>
      </c>
      <c r="O15" s="30">
        <v>8130</v>
      </c>
      <c r="P15" s="30">
        <v>9590</v>
      </c>
      <c r="Q15" s="30">
        <v>9235</v>
      </c>
      <c r="R15" s="30">
        <v>868</v>
      </c>
      <c r="S15" s="30">
        <v>4526</v>
      </c>
      <c r="T15" s="30">
        <v>3700</v>
      </c>
      <c r="U15" s="30">
        <v>3334</v>
      </c>
      <c r="V15" s="55">
        <v>2787</v>
      </c>
      <c r="W15" s="55">
        <v>3203</v>
      </c>
      <c r="X15" s="111"/>
    </row>
    <row r="16" spans="1:24" ht="72">
      <c r="A16" s="175"/>
      <c r="B16" s="103" t="s">
        <v>25</v>
      </c>
      <c r="C16" s="3" t="s">
        <v>72</v>
      </c>
      <c r="D16" s="29" t="s">
        <v>15</v>
      </c>
      <c r="E16" s="34" t="s">
        <v>4</v>
      </c>
      <c r="F16" s="34" t="s">
        <v>23</v>
      </c>
      <c r="G16" s="38"/>
      <c r="H16" s="38"/>
      <c r="I16" s="38"/>
      <c r="J16" s="38"/>
      <c r="K16" s="38"/>
      <c r="L16" s="38"/>
      <c r="M16" s="38"/>
      <c r="N16" s="33">
        <v>10.8</v>
      </c>
      <c r="O16" s="33">
        <v>12</v>
      </c>
      <c r="P16" s="33">
        <v>13.040344841652956</v>
      </c>
      <c r="Q16" s="33">
        <v>9.7725901861395368</v>
      </c>
      <c r="R16" s="33">
        <v>0.8</v>
      </c>
      <c r="S16" s="33">
        <f>(S15/S14)*100</f>
        <v>3.6379419826221158</v>
      </c>
      <c r="T16" s="33">
        <v>2.7372735276057734</v>
      </c>
      <c r="U16" s="33">
        <f>(U15/U14)*100</f>
        <v>2.4678564290842875</v>
      </c>
      <c r="V16" s="56">
        <f>(V15/V14)*100</f>
        <v>1.7898312921849815</v>
      </c>
      <c r="W16" s="56">
        <v>1.9</v>
      </c>
      <c r="X16" s="112"/>
    </row>
    <row r="17" spans="1:24" ht="90.75" customHeight="1">
      <c r="A17" s="179"/>
      <c r="B17" s="166" t="s">
        <v>296</v>
      </c>
      <c r="C17" s="87" t="s">
        <v>226</v>
      </c>
      <c r="D17" s="29" t="s">
        <v>15</v>
      </c>
      <c r="E17" s="34" t="s">
        <v>4</v>
      </c>
      <c r="F17" s="34"/>
      <c r="G17" s="38"/>
      <c r="H17" s="38"/>
      <c r="I17" s="38"/>
      <c r="J17" s="38"/>
      <c r="K17" s="38"/>
      <c r="L17" s="38"/>
      <c r="M17" s="38"/>
      <c r="N17" s="33"/>
      <c r="O17" s="33"/>
      <c r="P17" s="33"/>
      <c r="Q17" s="33"/>
      <c r="R17" s="33"/>
      <c r="S17" s="88"/>
      <c r="T17" s="30">
        <v>283608</v>
      </c>
      <c r="U17" s="30">
        <v>271109</v>
      </c>
      <c r="V17" s="123">
        <v>286063</v>
      </c>
      <c r="W17" s="123">
        <v>267994</v>
      </c>
      <c r="X17" s="109">
        <v>267059</v>
      </c>
    </row>
    <row r="18" spans="1:24" ht="90.75" customHeight="1">
      <c r="A18" s="179"/>
      <c r="B18" s="167"/>
      <c r="C18" s="3" t="s">
        <v>301</v>
      </c>
      <c r="D18" s="29" t="s">
        <v>15</v>
      </c>
      <c r="E18" s="34" t="s">
        <v>4</v>
      </c>
      <c r="F18" s="34"/>
      <c r="G18" s="38"/>
      <c r="H18" s="38"/>
      <c r="I18" s="38"/>
      <c r="J18" s="38"/>
      <c r="K18" s="38"/>
      <c r="L18" s="38"/>
      <c r="M18" s="38"/>
      <c r="N18" s="33"/>
      <c r="O18" s="33"/>
      <c r="P18" s="33"/>
      <c r="Q18" s="33"/>
      <c r="R18" s="33"/>
      <c r="S18" s="30">
        <v>197000</v>
      </c>
      <c r="T18" s="30">
        <v>192216</v>
      </c>
      <c r="U18" s="30">
        <v>179805</v>
      </c>
      <c r="V18" s="30">
        <v>179257</v>
      </c>
      <c r="W18" s="30">
        <v>179602</v>
      </c>
      <c r="X18" s="115"/>
    </row>
    <row r="19" spans="1:24" ht="90.75" customHeight="1">
      <c r="A19" s="179"/>
      <c r="B19" s="167"/>
      <c r="C19" s="3" t="s">
        <v>300</v>
      </c>
      <c r="D19" s="29" t="s">
        <v>15</v>
      </c>
      <c r="E19" s="34" t="s">
        <v>4</v>
      </c>
      <c r="F19" s="34"/>
      <c r="G19" s="38"/>
      <c r="H19" s="38"/>
      <c r="I19" s="38"/>
      <c r="J19" s="38"/>
      <c r="K19" s="38"/>
      <c r="L19" s="38"/>
      <c r="M19" s="38"/>
      <c r="N19" s="33"/>
      <c r="O19" s="33"/>
      <c r="P19" s="33"/>
      <c r="Q19" s="33"/>
      <c r="R19" s="33"/>
      <c r="S19" s="33" t="s">
        <v>230</v>
      </c>
      <c r="T19" s="33" t="s">
        <v>230</v>
      </c>
      <c r="U19" s="33" t="s">
        <v>230</v>
      </c>
      <c r="V19" s="33" t="s">
        <v>230</v>
      </c>
      <c r="W19" s="33" t="s">
        <v>230</v>
      </c>
      <c r="X19" s="124" t="s">
        <v>230</v>
      </c>
    </row>
    <row r="20" spans="1:24" ht="90.75" customHeight="1">
      <c r="A20" s="179"/>
      <c r="B20" s="168"/>
      <c r="C20" s="87" t="s">
        <v>306</v>
      </c>
      <c r="D20" s="29" t="s">
        <v>15</v>
      </c>
      <c r="E20" s="34" t="s">
        <v>4</v>
      </c>
      <c r="F20" s="34"/>
      <c r="G20" s="38"/>
      <c r="H20" s="38"/>
      <c r="I20" s="38"/>
      <c r="J20" s="38"/>
      <c r="K20" s="38"/>
      <c r="L20" s="38"/>
      <c r="M20" s="38"/>
      <c r="N20" s="33"/>
      <c r="O20" s="33"/>
      <c r="P20" s="33"/>
      <c r="Q20" s="33"/>
      <c r="R20" s="33"/>
      <c r="S20" s="33" t="s">
        <v>230</v>
      </c>
      <c r="T20" s="33" t="s">
        <v>230</v>
      </c>
      <c r="U20" s="33" t="s">
        <v>230</v>
      </c>
      <c r="V20" s="33" t="s">
        <v>230</v>
      </c>
      <c r="W20" s="113" t="s">
        <v>230</v>
      </c>
      <c r="X20" s="124" t="s">
        <v>230</v>
      </c>
    </row>
    <row r="21" spans="1:24" ht="102.75" customHeight="1">
      <c r="B21" s="166" t="s">
        <v>293</v>
      </c>
      <c r="C21" s="3" t="s">
        <v>131</v>
      </c>
      <c r="D21" s="29" t="s">
        <v>15</v>
      </c>
      <c r="E21" s="34" t="s">
        <v>4</v>
      </c>
      <c r="F21" s="34" t="s">
        <v>17</v>
      </c>
      <c r="G21" s="38"/>
      <c r="H21" s="38"/>
      <c r="I21" s="38"/>
      <c r="J21" s="38"/>
      <c r="K21" s="38"/>
      <c r="L21" s="38"/>
      <c r="M21" s="38"/>
      <c r="N21" s="38"/>
      <c r="O21" s="38"/>
      <c r="P21" s="30">
        <v>239437</v>
      </c>
      <c r="Q21" s="30">
        <v>284352</v>
      </c>
      <c r="R21" s="30">
        <v>296411</v>
      </c>
      <c r="S21" s="30">
        <v>47460</v>
      </c>
      <c r="T21" s="30">
        <v>10694</v>
      </c>
      <c r="U21" s="30">
        <v>2336</v>
      </c>
      <c r="V21" s="57"/>
      <c r="W21" s="57"/>
      <c r="X21" s="115"/>
    </row>
    <row r="22" spans="1:24" ht="104.25" customHeight="1">
      <c r="B22" s="167"/>
      <c r="C22" s="3" t="s">
        <v>132</v>
      </c>
      <c r="D22" s="29" t="s">
        <v>15</v>
      </c>
      <c r="E22" s="34" t="s">
        <v>4</v>
      </c>
      <c r="F22" s="34" t="s">
        <v>17</v>
      </c>
      <c r="G22" s="38"/>
      <c r="H22" s="38"/>
      <c r="I22" s="38"/>
      <c r="J22" s="38"/>
      <c r="K22" s="38"/>
      <c r="L22" s="38"/>
      <c r="M22" s="38"/>
      <c r="N22" s="38"/>
      <c r="O22" s="38"/>
      <c r="P22" s="38"/>
      <c r="Q22" s="38"/>
      <c r="R22" s="38"/>
      <c r="S22" s="30">
        <v>237976</v>
      </c>
      <c r="T22" s="30">
        <v>22411</v>
      </c>
      <c r="U22" s="54"/>
      <c r="V22" s="59"/>
      <c r="W22" s="79"/>
      <c r="X22" s="115"/>
    </row>
    <row r="23" spans="1:24" ht="106.5" customHeight="1">
      <c r="B23" s="167"/>
      <c r="C23" s="3" t="s">
        <v>133</v>
      </c>
      <c r="D23" s="29" t="s">
        <v>15</v>
      </c>
      <c r="E23" s="34" t="s">
        <v>4</v>
      </c>
      <c r="F23" s="34" t="s">
        <v>17</v>
      </c>
      <c r="G23" s="38"/>
      <c r="H23" s="38"/>
      <c r="I23" s="38"/>
      <c r="J23" s="38"/>
      <c r="K23" s="38"/>
      <c r="L23" s="38"/>
      <c r="M23" s="38"/>
      <c r="N23" s="38"/>
      <c r="O23" s="38"/>
      <c r="P23" s="38"/>
      <c r="Q23" s="38"/>
      <c r="R23" s="38"/>
      <c r="S23" s="38"/>
      <c r="T23" s="30">
        <v>266775</v>
      </c>
      <c r="U23" s="30">
        <v>18897</v>
      </c>
      <c r="V23" s="57"/>
      <c r="W23" s="79"/>
      <c r="X23" s="115"/>
    </row>
    <row r="24" spans="1:24" ht="106.5" customHeight="1">
      <c r="B24" s="167"/>
      <c r="C24" s="3" t="s">
        <v>309</v>
      </c>
      <c r="D24" s="29" t="s">
        <v>15</v>
      </c>
      <c r="E24" s="34" t="s">
        <v>4</v>
      </c>
      <c r="F24" s="34" t="s">
        <v>17</v>
      </c>
      <c r="G24" s="38"/>
      <c r="H24" s="38"/>
      <c r="I24" s="38"/>
      <c r="J24" s="38"/>
      <c r="K24" s="38"/>
      <c r="L24" s="38"/>
      <c r="M24" s="38"/>
      <c r="N24" s="38"/>
      <c r="O24" s="38"/>
      <c r="P24" s="38"/>
      <c r="Q24" s="38"/>
      <c r="R24" s="38"/>
      <c r="S24" s="38"/>
      <c r="T24" s="38"/>
      <c r="U24" s="30">
        <v>317804</v>
      </c>
      <c r="V24" s="55">
        <v>18847</v>
      </c>
      <c r="W24" s="79"/>
      <c r="X24" s="115"/>
    </row>
    <row r="25" spans="1:24" ht="106.5" customHeight="1">
      <c r="B25" s="167"/>
      <c r="C25" s="3" t="s">
        <v>308</v>
      </c>
      <c r="D25" s="29" t="s">
        <v>15</v>
      </c>
      <c r="E25" s="34" t="s">
        <v>4</v>
      </c>
      <c r="F25" s="34" t="s">
        <v>39</v>
      </c>
      <c r="G25" s="38"/>
      <c r="H25" s="38"/>
      <c r="I25" s="38"/>
      <c r="J25" s="38"/>
      <c r="K25" s="38"/>
      <c r="L25" s="38"/>
      <c r="M25" s="38"/>
      <c r="N25" s="38"/>
      <c r="O25" s="38"/>
      <c r="P25" s="38"/>
      <c r="Q25" s="38"/>
      <c r="R25" s="38"/>
      <c r="S25" s="38"/>
      <c r="T25" s="38"/>
      <c r="U25" s="38"/>
      <c r="V25" s="55">
        <v>281448</v>
      </c>
      <c r="W25" s="80">
        <v>9117</v>
      </c>
      <c r="X25" s="115"/>
    </row>
    <row r="26" spans="1:24" ht="106.5" customHeight="1">
      <c r="B26" s="168"/>
      <c r="C26" s="3" t="s">
        <v>280</v>
      </c>
      <c r="D26" s="29" t="s">
        <v>15</v>
      </c>
      <c r="E26" s="34" t="s">
        <v>4</v>
      </c>
      <c r="F26" s="34" t="s">
        <v>39</v>
      </c>
      <c r="G26" s="38"/>
      <c r="H26" s="38"/>
      <c r="I26" s="38"/>
      <c r="J26" s="38"/>
      <c r="K26" s="38"/>
      <c r="L26" s="38"/>
      <c r="M26" s="38"/>
      <c r="N26" s="38"/>
      <c r="O26" s="38"/>
      <c r="P26" s="38"/>
      <c r="Q26" s="38"/>
      <c r="R26" s="38"/>
      <c r="S26" s="38"/>
      <c r="T26" s="38"/>
      <c r="U26" s="38"/>
      <c r="V26" s="55"/>
      <c r="W26" s="80"/>
      <c r="X26" s="109">
        <v>804916</v>
      </c>
    </row>
    <row r="27" spans="1:24" ht="106.5" customHeight="1">
      <c r="B27" s="166" t="s">
        <v>294</v>
      </c>
      <c r="C27" s="3" t="s">
        <v>307</v>
      </c>
      <c r="D27" s="29" t="s">
        <v>15</v>
      </c>
      <c r="E27" s="34" t="s">
        <v>4</v>
      </c>
      <c r="F27" s="34" t="s">
        <v>17</v>
      </c>
      <c r="G27" s="38"/>
      <c r="H27" s="38"/>
      <c r="I27" s="38"/>
      <c r="J27" s="38"/>
      <c r="K27" s="38"/>
      <c r="L27" s="38"/>
      <c r="M27" s="38"/>
      <c r="N27" s="38"/>
      <c r="O27" s="38"/>
      <c r="P27" s="49">
        <v>170.07223999999999</v>
      </c>
      <c r="Q27" s="49">
        <v>538.25207999999998</v>
      </c>
      <c r="R27" s="49">
        <v>908.27936</v>
      </c>
      <c r="S27" s="49">
        <v>890.27160000000003</v>
      </c>
      <c r="T27" s="49">
        <v>514.91759999999999</v>
      </c>
      <c r="U27" s="49">
        <v>156.99168</v>
      </c>
      <c r="V27" s="83">
        <v>0</v>
      </c>
      <c r="W27" s="84">
        <v>0</v>
      </c>
      <c r="X27" s="115"/>
    </row>
    <row r="28" spans="1:24" ht="100.5" customHeight="1">
      <c r="B28" s="167"/>
      <c r="C28" s="3" t="s">
        <v>310</v>
      </c>
      <c r="D28" s="29" t="s">
        <v>15</v>
      </c>
      <c r="E28" s="34" t="s">
        <v>4</v>
      </c>
      <c r="F28" s="34" t="s">
        <v>17</v>
      </c>
      <c r="G28" s="38"/>
      <c r="H28" s="38"/>
      <c r="I28" s="38"/>
      <c r="J28" s="38"/>
      <c r="K28" s="38"/>
      <c r="L28" s="38"/>
      <c r="M28" s="38"/>
      <c r="N28" s="38"/>
      <c r="O28" s="38"/>
      <c r="P28" s="49">
        <v>0</v>
      </c>
      <c r="Q28" s="49">
        <v>0</v>
      </c>
      <c r="R28" s="49">
        <v>0</v>
      </c>
      <c r="S28" s="49">
        <v>174.03968</v>
      </c>
      <c r="T28" s="49">
        <v>157.64583999999999</v>
      </c>
      <c r="U28" s="85">
        <v>0</v>
      </c>
      <c r="V28" s="83">
        <v>0</v>
      </c>
      <c r="W28" s="84">
        <v>0</v>
      </c>
      <c r="X28" s="115"/>
    </row>
    <row r="29" spans="1:24" ht="122.25" customHeight="1">
      <c r="B29" s="167"/>
      <c r="C29" s="3" t="s">
        <v>311</v>
      </c>
      <c r="D29" s="29" t="s">
        <v>15</v>
      </c>
      <c r="E29" s="34" t="s">
        <v>4</v>
      </c>
      <c r="F29" s="34" t="s">
        <v>17</v>
      </c>
      <c r="G29" s="38"/>
      <c r="H29" s="38"/>
      <c r="I29" s="38"/>
      <c r="J29" s="38"/>
      <c r="K29" s="38"/>
      <c r="L29" s="38"/>
      <c r="M29" s="38"/>
      <c r="N29" s="38"/>
      <c r="O29" s="38"/>
      <c r="P29" s="49">
        <v>0</v>
      </c>
      <c r="Q29" s="49">
        <v>0</v>
      </c>
      <c r="R29" s="49">
        <v>0</v>
      </c>
      <c r="S29" s="49">
        <v>0</v>
      </c>
      <c r="T29" s="49">
        <v>179.27913799999999</v>
      </c>
      <c r="U29" s="49">
        <v>164.730142</v>
      </c>
      <c r="V29" s="83">
        <v>0</v>
      </c>
      <c r="W29" s="84">
        <v>0</v>
      </c>
      <c r="X29" s="115"/>
    </row>
    <row r="30" spans="1:24" ht="122.25" customHeight="1">
      <c r="B30" s="167"/>
      <c r="C30" s="3" t="s">
        <v>213</v>
      </c>
      <c r="D30" s="29" t="s">
        <v>15</v>
      </c>
      <c r="E30" s="34" t="s">
        <v>4</v>
      </c>
      <c r="F30" s="34" t="s">
        <v>17</v>
      </c>
      <c r="G30" s="38"/>
      <c r="H30" s="38"/>
      <c r="I30" s="38"/>
      <c r="J30" s="38"/>
      <c r="K30" s="38"/>
      <c r="L30" s="38"/>
      <c r="M30" s="38"/>
      <c r="N30" s="38"/>
      <c r="O30" s="38"/>
      <c r="P30" s="38">
        <v>0</v>
      </c>
      <c r="Q30" s="38">
        <v>0</v>
      </c>
      <c r="R30" s="38">
        <v>0</v>
      </c>
      <c r="S30" s="38">
        <v>0</v>
      </c>
      <c r="T30" s="38">
        <v>0</v>
      </c>
      <c r="U30" s="38">
        <v>271.04629599999998</v>
      </c>
      <c r="V30" s="86">
        <v>243.15280000000001</v>
      </c>
      <c r="W30" s="84">
        <v>0</v>
      </c>
      <c r="X30" s="115"/>
    </row>
    <row r="31" spans="1:24" ht="103.5" customHeight="1">
      <c r="B31" s="167"/>
      <c r="C31" s="3" t="s">
        <v>312</v>
      </c>
      <c r="D31" s="29" t="s">
        <v>15</v>
      </c>
      <c r="E31" s="34" t="s">
        <v>4</v>
      </c>
      <c r="F31" s="34" t="s">
        <v>39</v>
      </c>
      <c r="G31" s="38"/>
      <c r="H31" s="38"/>
      <c r="I31" s="38"/>
      <c r="J31" s="38"/>
      <c r="K31" s="38"/>
      <c r="L31" s="38"/>
      <c r="M31" s="38"/>
      <c r="N31" s="38"/>
      <c r="O31" s="38"/>
      <c r="P31" s="38">
        <v>0</v>
      </c>
      <c r="Q31" s="38">
        <v>0</v>
      </c>
      <c r="R31" s="38">
        <v>0</v>
      </c>
      <c r="S31" s="38">
        <v>0</v>
      </c>
      <c r="T31" s="38">
        <v>0</v>
      </c>
      <c r="U31" s="38">
        <v>0</v>
      </c>
      <c r="V31" s="86">
        <v>257.92170399999998</v>
      </c>
      <c r="W31" s="81">
        <v>225.42785599999999</v>
      </c>
      <c r="X31" s="115"/>
    </row>
    <row r="32" spans="1:24" ht="103.5" customHeight="1">
      <c r="B32" s="168"/>
      <c r="C32" s="3" t="s">
        <v>313</v>
      </c>
      <c r="D32" s="29" t="s">
        <v>15</v>
      </c>
      <c r="E32" s="34" t="s">
        <v>4</v>
      </c>
      <c r="F32" s="34" t="s">
        <v>39</v>
      </c>
      <c r="G32" s="38"/>
      <c r="H32" s="38"/>
      <c r="I32" s="38"/>
      <c r="J32" s="38"/>
      <c r="K32" s="38"/>
      <c r="L32" s="38"/>
      <c r="M32" s="38"/>
      <c r="N32" s="38"/>
      <c r="O32" s="38"/>
      <c r="P32" s="38"/>
      <c r="Q32" s="38"/>
      <c r="R32" s="38"/>
      <c r="S32" s="38"/>
      <c r="T32" s="38"/>
      <c r="U32" s="38"/>
      <c r="V32" s="58"/>
      <c r="W32" s="80"/>
      <c r="X32" s="116">
        <v>17404.7</v>
      </c>
    </row>
    <row r="33" spans="1:24" ht="81.900000000000006" customHeight="1">
      <c r="A33" s="175"/>
      <c r="B33" s="103" t="s">
        <v>56</v>
      </c>
      <c r="C33" s="3" t="s">
        <v>55</v>
      </c>
      <c r="D33" s="29" t="s">
        <v>38</v>
      </c>
      <c r="E33" s="34" t="s">
        <v>4</v>
      </c>
      <c r="F33" s="34" t="s">
        <v>17</v>
      </c>
      <c r="G33" s="34"/>
      <c r="H33" s="34"/>
      <c r="I33" s="33">
        <v>10.4</v>
      </c>
      <c r="J33" s="33">
        <v>11.3</v>
      </c>
      <c r="K33" s="33">
        <v>11.8</v>
      </c>
      <c r="L33" s="33">
        <v>11.8</v>
      </c>
      <c r="M33" s="33">
        <v>11.9</v>
      </c>
      <c r="N33" s="33">
        <v>11.9</v>
      </c>
      <c r="O33" s="33">
        <v>11.6</v>
      </c>
      <c r="P33" s="33">
        <v>11.6</v>
      </c>
      <c r="Q33" s="33">
        <v>11.9</v>
      </c>
      <c r="R33" s="33">
        <v>12.5</v>
      </c>
      <c r="S33" s="34">
        <v>13.1</v>
      </c>
      <c r="T33" s="34">
        <v>13.7</v>
      </c>
      <c r="U33" s="38">
        <v>13</v>
      </c>
      <c r="V33" s="52">
        <v>14.5</v>
      </c>
      <c r="W33" s="81">
        <v>16</v>
      </c>
      <c r="X33" s="115"/>
    </row>
    <row r="34" spans="1:24" ht="113.25" customHeight="1">
      <c r="A34" s="175"/>
      <c r="B34" s="103" t="s">
        <v>295</v>
      </c>
      <c r="C34" s="3" t="s">
        <v>57</v>
      </c>
      <c r="D34" s="29" t="s">
        <v>38</v>
      </c>
      <c r="E34" s="34" t="s">
        <v>4</v>
      </c>
      <c r="F34" s="34" t="s">
        <v>17</v>
      </c>
      <c r="G34" s="34"/>
      <c r="H34" s="34"/>
      <c r="I34" s="33">
        <v>2.2999999999999998</v>
      </c>
      <c r="J34" s="33">
        <v>2.2999999999999998</v>
      </c>
      <c r="K34" s="33">
        <v>2.2000000000000002</v>
      </c>
      <c r="L34" s="33">
        <v>1.6</v>
      </c>
      <c r="M34" s="33">
        <v>1.1000000000000001</v>
      </c>
      <c r="N34" s="33">
        <v>1</v>
      </c>
      <c r="O34" s="33">
        <v>1</v>
      </c>
      <c r="P34" s="33">
        <v>1</v>
      </c>
      <c r="Q34" s="33">
        <v>1.1000000000000001</v>
      </c>
      <c r="R34" s="33">
        <v>1.1000000000000001</v>
      </c>
      <c r="S34" s="33">
        <v>1</v>
      </c>
      <c r="T34" s="33">
        <v>1</v>
      </c>
      <c r="U34" s="38">
        <v>0.7</v>
      </c>
      <c r="V34" s="52">
        <v>0.7</v>
      </c>
      <c r="W34" s="52">
        <v>0.7</v>
      </c>
      <c r="X34" s="115"/>
    </row>
    <row r="35" spans="1:24" ht="83.1" customHeight="1">
      <c r="A35" s="175"/>
      <c r="B35" s="166" t="s">
        <v>113</v>
      </c>
      <c r="C35" s="3" t="s">
        <v>114</v>
      </c>
      <c r="D35" s="159" t="s">
        <v>38</v>
      </c>
      <c r="E35" s="34" t="s">
        <v>4</v>
      </c>
      <c r="F35" s="34" t="s">
        <v>17</v>
      </c>
      <c r="G35" s="38"/>
      <c r="H35" s="38"/>
      <c r="I35" s="38"/>
      <c r="J35" s="38"/>
      <c r="K35" s="38"/>
      <c r="L35" s="38"/>
      <c r="M35" s="38"/>
      <c r="N35" s="38">
        <v>11.4</v>
      </c>
      <c r="O35" s="38">
        <v>11.6</v>
      </c>
      <c r="P35" s="38"/>
      <c r="Q35" s="38">
        <v>12.3</v>
      </c>
      <c r="R35" s="38">
        <v>12.6</v>
      </c>
      <c r="S35" s="38">
        <v>13.2</v>
      </c>
      <c r="T35" s="38">
        <v>13.5</v>
      </c>
      <c r="U35" s="38">
        <v>13.3</v>
      </c>
      <c r="V35" s="52">
        <v>13.6</v>
      </c>
      <c r="W35" s="81">
        <v>14.3</v>
      </c>
      <c r="X35" s="115"/>
    </row>
    <row r="36" spans="1:24" ht="83.1" customHeight="1">
      <c r="A36" s="175"/>
      <c r="B36" s="167"/>
      <c r="C36" s="21" t="s">
        <v>115</v>
      </c>
      <c r="D36" s="160"/>
      <c r="E36" s="117" t="s">
        <v>4</v>
      </c>
      <c r="F36" s="117" t="s">
        <v>39</v>
      </c>
      <c r="G36" s="39"/>
      <c r="H36" s="39"/>
      <c r="I36" s="39"/>
      <c r="J36" s="39"/>
      <c r="K36" s="39"/>
      <c r="L36" s="39"/>
      <c r="M36" s="39"/>
      <c r="N36" s="39">
        <v>11.1</v>
      </c>
      <c r="O36" s="39">
        <v>11.3</v>
      </c>
      <c r="P36" s="39"/>
      <c r="Q36" s="39">
        <v>11.7</v>
      </c>
      <c r="R36" s="39">
        <v>12.1</v>
      </c>
      <c r="S36" s="39">
        <v>12.3</v>
      </c>
      <c r="T36" s="39">
        <v>13.5</v>
      </c>
      <c r="U36" s="39">
        <v>13.8</v>
      </c>
      <c r="V36" s="67">
        <v>14.3</v>
      </c>
      <c r="W36" s="81">
        <v>15.7</v>
      </c>
      <c r="X36" s="115"/>
    </row>
    <row r="37" spans="1:24" ht="83.1" customHeight="1">
      <c r="A37" s="175"/>
      <c r="B37" s="168"/>
      <c r="C37" s="21" t="s">
        <v>134</v>
      </c>
      <c r="D37" s="172"/>
      <c r="E37" s="117" t="s">
        <v>4</v>
      </c>
      <c r="F37" s="117" t="s">
        <v>39</v>
      </c>
      <c r="G37" s="39"/>
      <c r="H37" s="39"/>
      <c r="I37" s="39"/>
      <c r="J37" s="39"/>
      <c r="K37" s="39"/>
      <c r="L37" s="39"/>
      <c r="M37" s="39"/>
      <c r="N37" s="39">
        <f>N35+N36</f>
        <v>22.5</v>
      </c>
      <c r="O37" s="39">
        <f>O35+O36</f>
        <v>22.9</v>
      </c>
      <c r="P37" s="39"/>
      <c r="Q37" s="39">
        <f t="shared" ref="Q37:R37" si="0">Q35+Q36</f>
        <v>24</v>
      </c>
      <c r="R37" s="39">
        <f t="shared" si="0"/>
        <v>24.7</v>
      </c>
      <c r="S37" s="39">
        <v>25.5</v>
      </c>
      <c r="T37" s="39">
        <v>27</v>
      </c>
      <c r="U37" s="39">
        <v>27.2</v>
      </c>
      <c r="V37" s="68">
        <v>28</v>
      </c>
      <c r="W37" s="81">
        <v>30</v>
      </c>
      <c r="X37" s="115"/>
    </row>
    <row r="38" spans="1:24" ht="39" customHeight="1">
      <c r="A38" s="175"/>
      <c r="B38" s="166" t="s">
        <v>116</v>
      </c>
      <c r="C38" s="21" t="s">
        <v>117</v>
      </c>
      <c r="D38" s="159" t="s">
        <v>38</v>
      </c>
      <c r="E38" s="117" t="s">
        <v>4</v>
      </c>
      <c r="F38" s="117" t="s">
        <v>39</v>
      </c>
      <c r="G38" s="39"/>
      <c r="H38" s="39"/>
      <c r="I38" s="39">
        <v>17.899999999999999</v>
      </c>
      <c r="J38" s="39">
        <v>18</v>
      </c>
      <c r="K38" s="39">
        <v>18.3</v>
      </c>
      <c r="L38" s="39">
        <v>18.8</v>
      </c>
      <c r="M38" s="39">
        <v>19</v>
      </c>
      <c r="N38" s="39">
        <v>20</v>
      </c>
      <c r="O38" s="39">
        <v>20.7</v>
      </c>
      <c r="P38" s="39"/>
      <c r="Q38" s="39">
        <v>19.600000000000001</v>
      </c>
      <c r="R38" s="39">
        <v>19.899999999999999</v>
      </c>
      <c r="S38" s="39">
        <v>19.899999999999999</v>
      </c>
      <c r="T38" s="39">
        <v>19.100000000000001</v>
      </c>
      <c r="U38" s="39">
        <v>12.8</v>
      </c>
      <c r="V38" s="67">
        <v>17.100000000000001</v>
      </c>
      <c r="W38" s="81">
        <v>18.399999999999999</v>
      </c>
      <c r="X38" s="115"/>
    </row>
    <row r="39" spans="1:24" ht="39" customHeight="1">
      <c r="A39" s="175"/>
      <c r="B39" s="167"/>
      <c r="C39" s="21" t="s">
        <v>118</v>
      </c>
      <c r="D39" s="160"/>
      <c r="E39" s="117" t="s">
        <v>4</v>
      </c>
      <c r="F39" s="117" t="s">
        <v>39</v>
      </c>
      <c r="G39" s="39"/>
      <c r="H39" s="39"/>
      <c r="I39" s="39"/>
      <c r="J39" s="39"/>
      <c r="K39" s="39"/>
      <c r="L39" s="39">
        <v>16.899999999999999</v>
      </c>
      <c r="M39" s="39">
        <v>16</v>
      </c>
      <c r="N39" s="39">
        <v>17.3</v>
      </c>
      <c r="O39" s="39">
        <v>19.600000000000001</v>
      </c>
      <c r="P39" s="39"/>
      <c r="Q39" s="39">
        <v>14.7</v>
      </c>
      <c r="R39" s="39">
        <v>16.100000000000001</v>
      </c>
      <c r="S39" s="39">
        <v>16.3</v>
      </c>
      <c r="T39" s="39">
        <v>16.399999999999999</v>
      </c>
      <c r="U39" s="39">
        <v>10.8</v>
      </c>
      <c r="V39" s="67">
        <v>13.2</v>
      </c>
      <c r="W39" s="81">
        <v>14.4</v>
      </c>
      <c r="X39" s="115"/>
    </row>
    <row r="40" spans="1:24" ht="60.75" customHeight="1">
      <c r="A40" s="175"/>
      <c r="B40" s="168"/>
      <c r="C40" s="21" t="s">
        <v>119</v>
      </c>
      <c r="D40" s="160"/>
      <c r="E40" s="117" t="s">
        <v>4</v>
      </c>
      <c r="F40" s="117" t="s">
        <v>39</v>
      </c>
      <c r="G40" s="39"/>
      <c r="H40" s="39"/>
      <c r="I40" s="39">
        <v>14.3</v>
      </c>
      <c r="J40" s="39">
        <v>17.600000000000001</v>
      </c>
      <c r="K40" s="39">
        <v>16.5</v>
      </c>
      <c r="L40" s="39">
        <v>15.9</v>
      </c>
      <c r="M40" s="39">
        <v>16</v>
      </c>
      <c r="N40" s="39">
        <v>16</v>
      </c>
      <c r="O40" s="39">
        <v>16.100000000000001</v>
      </c>
      <c r="P40" s="39"/>
      <c r="Q40" s="39">
        <v>15.2</v>
      </c>
      <c r="R40" s="39">
        <v>9.6999999999999993</v>
      </c>
      <c r="S40" s="39">
        <v>9.4</v>
      </c>
      <c r="T40" s="39">
        <v>8.3000000000000007</v>
      </c>
      <c r="U40" s="39">
        <v>5.6</v>
      </c>
      <c r="V40" s="67">
        <v>6.6</v>
      </c>
      <c r="W40" s="81">
        <v>7.1</v>
      </c>
      <c r="X40" s="115"/>
    </row>
    <row r="41" spans="1:24" ht="60.75" customHeight="1">
      <c r="A41" s="175"/>
      <c r="B41" s="166" t="s">
        <v>158</v>
      </c>
      <c r="C41" s="21" t="s">
        <v>135</v>
      </c>
      <c r="D41" s="159" t="s">
        <v>38</v>
      </c>
      <c r="E41" s="117" t="s">
        <v>4</v>
      </c>
      <c r="F41" s="117"/>
      <c r="G41" s="39"/>
      <c r="H41" s="39"/>
      <c r="I41" s="39"/>
      <c r="J41" s="39"/>
      <c r="K41" s="39"/>
      <c r="L41" s="39"/>
      <c r="M41" s="39"/>
      <c r="N41" s="39"/>
      <c r="O41" s="39">
        <v>19.399999999999999</v>
      </c>
      <c r="P41" s="39"/>
      <c r="Q41" s="39">
        <v>18.5</v>
      </c>
      <c r="R41" s="39">
        <v>19.2</v>
      </c>
      <c r="S41" s="39">
        <v>19</v>
      </c>
      <c r="T41" s="39">
        <v>18.8</v>
      </c>
      <c r="U41" s="39">
        <v>11.8</v>
      </c>
      <c r="V41" s="67">
        <v>16</v>
      </c>
      <c r="W41" s="81">
        <v>17.7</v>
      </c>
      <c r="X41" s="115"/>
    </row>
    <row r="42" spans="1:24" ht="60.75" customHeight="1">
      <c r="A42" s="175"/>
      <c r="B42" s="168"/>
      <c r="C42" s="21" t="s">
        <v>136</v>
      </c>
      <c r="D42" s="172"/>
      <c r="E42" s="117" t="s">
        <v>4</v>
      </c>
      <c r="F42" s="117"/>
      <c r="G42" s="39"/>
      <c r="H42" s="39"/>
      <c r="I42" s="39"/>
      <c r="J42" s="39"/>
      <c r="K42" s="39"/>
      <c r="L42" s="39"/>
      <c r="M42" s="39"/>
      <c r="N42" s="39"/>
      <c r="O42" s="39">
        <v>25.6</v>
      </c>
      <c r="P42" s="39"/>
      <c r="Q42" s="39">
        <v>24.9</v>
      </c>
      <c r="R42" s="39">
        <v>24.8</v>
      </c>
      <c r="S42" s="39">
        <v>24.7</v>
      </c>
      <c r="T42" s="39">
        <v>22.9</v>
      </c>
      <c r="U42" s="39">
        <v>16.5</v>
      </c>
      <c r="V42" s="67">
        <v>21.3</v>
      </c>
      <c r="W42" s="81">
        <v>22.7</v>
      </c>
      <c r="X42" s="115"/>
    </row>
    <row r="43" spans="1:24" ht="30.9" customHeight="1">
      <c r="A43" s="61"/>
      <c r="B43" s="166" t="s">
        <v>233</v>
      </c>
      <c r="C43" s="169" t="s">
        <v>231</v>
      </c>
      <c r="D43" s="159" t="s">
        <v>232</v>
      </c>
      <c r="E43" s="163" t="s">
        <v>4</v>
      </c>
      <c r="F43" s="34" t="s">
        <v>23</v>
      </c>
      <c r="G43" s="38"/>
      <c r="H43" s="38"/>
      <c r="I43" s="38"/>
      <c r="J43" s="38"/>
      <c r="K43" s="38"/>
      <c r="L43" s="38"/>
      <c r="M43" s="38"/>
      <c r="N43" s="38"/>
      <c r="O43" s="38"/>
      <c r="P43" s="38"/>
      <c r="Q43" s="30"/>
      <c r="R43" s="30"/>
      <c r="S43" s="39">
        <v>5.3</v>
      </c>
      <c r="T43" s="39">
        <v>5.0999999999999996</v>
      </c>
      <c r="U43" s="39">
        <v>12.3</v>
      </c>
      <c r="V43" s="39">
        <v>13</v>
      </c>
      <c r="W43" s="39">
        <v>11</v>
      </c>
      <c r="X43" s="115"/>
    </row>
    <row r="44" spans="1:24" ht="30.9" customHeight="1">
      <c r="A44" s="61"/>
      <c r="B44" s="167"/>
      <c r="C44" s="170"/>
      <c r="D44" s="160"/>
      <c r="E44" s="164"/>
      <c r="F44" s="34" t="s">
        <v>24</v>
      </c>
      <c r="G44" s="38"/>
      <c r="H44" s="38"/>
      <c r="I44" s="38"/>
      <c r="J44" s="38"/>
      <c r="K44" s="38"/>
      <c r="L44" s="38"/>
      <c r="M44" s="38"/>
      <c r="N44" s="38"/>
      <c r="O44" s="38"/>
      <c r="P44" s="38"/>
      <c r="Q44" s="30"/>
      <c r="R44" s="30"/>
      <c r="S44" s="39">
        <v>4.5</v>
      </c>
      <c r="T44" s="39">
        <v>4.4000000000000004</v>
      </c>
      <c r="U44" s="39">
        <v>15.8</v>
      </c>
      <c r="V44" s="39">
        <v>17.3</v>
      </c>
      <c r="W44" s="39">
        <v>13.8</v>
      </c>
      <c r="X44" s="115"/>
    </row>
    <row r="45" spans="1:24" ht="86.1" customHeight="1">
      <c r="A45" s="61"/>
      <c r="B45" s="168"/>
      <c r="C45" s="171"/>
      <c r="D45" s="172"/>
      <c r="E45" s="156"/>
      <c r="F45" s="34" t="s">
        <v>39</v>
      </c>
      <c r="G45" s="38"/>
      <c r="H45" s="38"/>
      <c r="I45" s="38"/>
      <c r="J45" s="38"/>
      <c r="K45" s="38"/>
      <c r="L45" s="38"/>
      <c r="M45" s="38"/>
      <c r="N45" s="38"/>
      <c r="O45" s="38"/>
      <c r="P45" s="38"/>
      <c r="Q45" s="30"/>
      <c r="R45" s="30"/>
      <c r="S45" s="39">
        <v>4.9000000000000004</v>
      </c>
      <c r="T45" s="39">
        <v>4.8</v>
      </c>
      <c r="U45" s="39">
        <v>13.8</v>
      </c>
      <c r="V45" s="39">
        <v>14.8</v>
      </c>
      <c r="W45" s="39">
        <v>12.2</v>
      </c>
      <c r="X45" s="115"/>
    </row>
    <row r="46" spans="1:24" ht="86.1" customHeight="1">
      <c r="B46" s="104" t="s">
        <v>140</v>
      </c>
      <c r="C46" s="19" t="s">
        <v>194</v>
      </c>
      <c r="D46" s="29" t="s">
        <v>15</v>
      </c>
      <c r="E46" s="34" t="s">
        <v>4</v>
      </c>
      <c r="F46" s="119" t="s">
        <v>39</v>
      </c>
      <c r="G46" s="38"/>
      <c r="H46" s="38"/>
      <c r="I46" s="38"/>
      <c r="J46" s="38"/>
      <c r="K46" s="38"/>
      <c r="L46" s="38"/>
      <c r="M46" s="38"/>
      <c r="N46" s="38"/>
      <c r="O46" s="38"/>
      <c r="P46" s="38"/>
      <c r="Q46" s="38"/>
      <c r="R46" s="30"/>
      <c r="S46" s="30">
        <v>167179</v>
      </c>
      <c r="T46" s="30">
        <v>209772</v>
      </c>
      <c r="U46" s="30">
        <v>202479</v>
      </c>
      <c r="V46" s="55">
        <v>258722</v>
      </c>
      <c r="W46" s="80">
        <v>303144</v>
      </c>
      <c r="X46" s="114">
        <v>426272</v>
      </c>
    </row>
    <row r="47" spans="1:24" ht="120" customHeight="1">
      <c r="A47" s="61"/>
      <c r="B47" s="103" t="s">
        <v>141</v>
      </c>
      <c r="C47" s="19" t="s">
        <v>195</v>
      </c>
      <c r="D47" s="29" t="s">
        <v>15</v>
      </c>
      <c r="E47" s="34" t="s">
        <v>4</v>
      </c>
      <c r="F47" s="119" t="s">
        <v>39</v>
      </c>
      <c r="G47" s="38"/>
      <c r="H47" s="38"/>
      <c r="I47" s="38"/>
      <c r="J47" s="38"/>
      <c r="K47" s="38"/>
      <c r="L47" s="38"/>
      <c r="M47" s="38"/>
      <c r="N47" s="38"/>
      <c r="O47" s="38"/>
      <c r="P47" s="38"/>
      <c r="Q47" s="38"/>
      <c r="R47" s="30"/>
      <c r="S47" s="30">
        <v>167336</v>
      </c>
      <c r="T47" s="30">
        <v>303671</v>
      </c>
      <c r="U47" s="30">
        <v>296365</v>
      </c>
      <c r="V47" s="55">
        <v>370892</v>
      </c>
      <c r="W47" s="80">
        <v>438281</v>
      </c>
      <c r="X47" s="109">
        <v>602300</v>
      </c>
    </row>
    <row r="48" spans="1:24" ht="86.1" customHeight="1">
      <c r="B48" s="103" t="s">
        <v>143</v>
      </c>
      <c r="C48" s="75" t="s">
        <v>203</v>
      </c>
      <c r="D48" s="35" t="s">
        <v>149</v>
      </c>
      <c r="E48" s="34" t="s">
        <v>4</v>
      </c>
      <c r="F48" s="119" t="s">
        <v>39</v>
      </c>
      <c r="G48" s="33"/>
      <c r="H48" s="33"/>
      <c r="I48" s="33"/>
      <c r="J48" s="33"/>
      <c r="K48" s="33"/>
      <c r="L48" s="33"/>
      <c r="M48" s="33"/>
      <c r="N48" s="33"/>
      <c r="O48" s="33"/>
      <c r="P48" s="33"/>
      <c r="Q48" s="33"/>
      <c r="R48" s="30"/>
      <c r="S48" s="38">
        <v>99.906176793995314</v>
      </c>
      <c r="T48" s="38">
        <v>69.078706890022431</v>
      </c>
      <c r="U48" s="38">
        <v>68.320820609721125</v>
      </c>
      <c r="V48" s="52">
        <v>69.756694671225048</v>
      </c>
      <c r="W48" s="81">
        <v>69.166584907855906</v>
      </c>
      <c r="X48" s="131">
        <v>70.8</v>
      </c>
    </row>
    <row r="49" spans="1:25" ht="86.1" customHeight="1">
      <c r="A49" s="175"/>
      <c r="B49" s="167" t="s">
        <v>298</v>
      </c>
      <c r="C49" s="2" t="s">
        <v>139</v>
      </c>
      <c r="D49" s="29" t="s">
        <v>15</v>
      </c>
      <c r="E49" s="34" t="s">
        <v>4</v>
      </c>
      <c r="F49" s="119" t="s">
        <v>39</v>
      </c>
      <c r="G49" s="38"/>
      <c r="H49" s="38"/>
      <c r="I49" s="38"/>
      <c r="J49" s="38"/>
      <c r="K49" s="38"/>
      <c r="L49" s="38"/>
      <c r="M49" s="38"/>
      <c r="N49" s="38"/>
      <c r="O49" s="38"/>
      <c r="P49" s="38"/>
      <c r="Q49" s="38"/>
      <c r="R49" s="38">
        <v>144</v>
      </c>
      <c r="S49" s="38">
        <v>250</v>
      </c>
      <c r="T49" s="38">
        <v>300</v>
      </c>
      <c r="U49" s="38">
        <v>520</v>
      </c>
      <c r="V49" s="52">
        <v>530</v>
      </c>
      <c r="W49" s="81">
        <v>553.79999999999995</v>
      </c>
      <c r="X49" s="116">
        <v>564.79999999999995</v>
      </c>
    </row>
    <row r="50" spans="1:25" ht="86.1" customHeight="1">
      <c r="A50" s="175"/>
      <c r="B50" s="167"/>
      <c r="C50" s="2" t="s">
        <v>191</v>
      </c>
      <c r="D50" s="29" t="s">
        <v>15</v>
      </c>
      <c r="E50" s="34" t="s">
        <v>4</v>
      </c>
      <c r="F50" s="119" t="s">
        <v>39</v>
      </c>
      <c r="G50" s="38"/>
      <c r="H50" s="38"/>
      <c r="I50" s="38"/>
      <c r="J50" s="38"/>
      <c r="K50" s="38"/>
      <c r="L50" s="38"/>
      <c r="M50" s="38"/>
      <c r="N50" s="38"/>
      <c r="O50" s="38"/>
      <c r="P50" s="38"/>
      <c r="Q50" s="38"/>
      <c r="R50" s="38">
        <v>31.607275980000001</v>
      </c>
      <c r="S50" s="38">
        <v>93.072844569999987</v>
      </c>
      <c r="T50" s="38">
        <v>238.76043625</v>
      </c>
      <c r="U50" s="38">
        <v>197.75425916</v>
      </c>
      <c r="V50" s="52">
        <v>401.40847230999998</v>
      </c>
      <c r="W50" s="81">
        <v>518.41179681999995</v>
      </c>
      <c r="X50" s="116">
        <v>654.74</v>
      </c>
    </row>
    <row r="51" spans="1:25" ht="41.1" customHeight="1">
      <c r="A51" s="175"/>
      <c r="B51" s="168"/>
      <c r="C51" s="2" t="s">
        <v>192</v>
      </c>
      <c r="D51" s="29" t="s">
        <v>15</v>
      </c>
      <c r="E51" s="34" t="s">
        <v>4</v>
      </c>
      <c r="F51" s="119" t="s">
        <v>39</v>
      </c>
      <c r="G51" s="38"/>
      <c r="H51" s="38"/>
      <c r="I51" s="38"/>
      <c r="J51" s="38"/>
      <c r="K51" s="38"/>
      <c r="L51" s="38"/>
      <c r="M51" s="38"/>
      <c r="N51" s="38"/>
      <c r="O51" s="38"/>
      <c r="P51" s="38"/>
      <c r="Q51" s="38"/>
      <c r="R51" s="38">
        <v>45.255449429999999</v>
      </c>
      <c r="S51" s="38">
        <v>118.4711255</v>
      </c>
      <c r="T51" s="38">
        <v>299.12385313999999</v>
      </c>
      <c r="U51" s="38">
        <v>386.77783389000001</v>
      </c>
      <c r="V51" s="52">
        <v>508.26067862999997</v>
      </c>
      <c r="W51" s="130">
        <v>655.27883653999993</v>
      </c>
      <c r="X51" s="131">
        <v>742.46</v>
      </c>
      <c r="Y51" s="155"/>
    </row>
    <row r="52" spans="1:25" ht="39" customHeight="1">
      <c r="B52" s="136" t="s">
        <v>58</v>
      </c>
      <c r="C52" s="162" t="s">
        <v>75</v>
      </c>
      <c r="D52" s="158" t="s">
        <v>48</v>
      </c>
      <c r="E52" s="157" t="s">
        <v>4</v>
      </c>
      <c r="F52" s="34" t="s">
        <v>23</v>
      </c>
      <c r="G52" s="38"/>
      <c r="H52" s="38"/>
      <c r="I52" s="38"/>
      <c r="J52" s="33">
        <v>48.5</v>
      </c>
      <c r="K52" s="38"/>
      <c r="L52" s="38"/>
      <c r="M52" s="38"/>
      <c r="N52" s="38"/>
      <c r="O52" s="33">
        <v>46.6</v>
      </c>
      <c r="P52" s="54"/>
      <c r="Q52" s="54"/>
      <c r="R52" s="54"/>
      <c r="S52" s="54"/>
      <c r="T52" s="54"/>
      <c r="U52" s="54"/>
      <c r="V52" s="57"/>
      <c r="W52" s="120" t="s">
        <v>206</v>
      </c>
      <c r="X52" s="121" t="s">
        <v>206</v>
      </c>
      <c r="Y52" s="155"/>
    </row>
    <row r="53" spans="1:25" ht="44.1" customHeight="1">
      <c r="B53" s="136"/>
      <c r="C53" s="162"/>
      <c r="D53" s="158"/>
      <c r="E53" s="157"/>
      <c r="F53" s="34" t="s">
        <v>24</v>
      </c>
      <c r="G53" s="38"/>
      <c r="H53" s="38"/>
      <c r="I53" s="38"/>
      <c r="J53" s="33">
        <v>58.2</v>
      </c>
      <c r="K53" s="38"/>
      <c r="L53" s="38"/>
      <c r="M53" s="38"/>
      <c r="N53" s="38"/>
      <c r="O53" s="33">
        <v>54</v>
      </c>
      <c r="P53" s="54"/>
      <c r="Q53" s="54"/>
      <c r="R53" s="54"/>
      <c r="S53" s="54"/>
      <c r="T53" s="54"/>
      <c r="U53" s="54"/>
      <c r="V53" s="57"/>
      <c r="W53" s="120" t="s">
        <v>206</v>
      </c>
      <c r="X53" s="121" t="s">
        <v>206</v>
      </c>
      <c r="Y53" s="155"/>
    </row>
    <row r="54" spans="1:25" ht="108" customHeight="1">
      <c r="B54" s="136"/>
      <c r="C54" s="162"/>
      <c r="D54" s="158"/>
      <c r="E54" s="157"/>
      <c r="F54" s="34" t="s">
        <v>39</v>
      </c>
      <c r="G54" s="38"/>
      <c r="H54" s="38"/>
      <c r="I54" s="38"/>
      <c r="J54" s="33">
        <v>52.4</v>
      </c>
      <c r="K54" s="38"/>
      <c r="L54" s="38"/>
      <c r="M54" s="38"/>
      <c r="N54" s="38"/>
      <c r="O54" s="33">
        <v>49.6</v>
      </c>
      <c r="P54" s="54"/>
      <c r="Q54" s="54"/>
      <c r="R54" s="54"/>
      <c r="S54" s="54"/>
      <c r="T54" s="54"/>
      <c r="U54" s="54"/>
      <c r="V54" s="57"/>
      <c r="W54" s="127" t="s">
        <v>206</v>
      </c>
      <c r="X54" s="128" t="s">
        <v>206</v>
      </c>
      <c r="Y54" s="132"/>
    </row>
    <row r="55" spans="1:25" ht="70.5" customHeight="1">
      <c r="A55" s="53"/>
      <c r="B55" s="103" t="s">
        <v>47</v>
      </c>
      <c r="C55" s="3" t="s">
        <v>76</v>
      </c>
      <c r="D55" s="29" t="s">
        <v>48</v>
      </c>
      <c r="E55" s="34" t="s">
        <v>4</v>
      </c>
      <c r="F55" s="34" t="s">
        <v>39</v>
      </c>
      <c r="G55" s="52"/>
      <c r="H55" s="38"/>
      <c r="I55" s="38"/>
      <c r="J55" s="32">
        <v>71.900000000000006</v>
      </c>
      <c r="K55" s="32">
        <v>71.400000000000006</v>
      </c>
      <c r="L55" s="32">
        <v>70.400000000000006</v>
      </c>
      <c r="M55" s="32">
        <v>69.400000000000006</v>
      </c>
      <c r="N55" s="32">
        <v>67.599999999999994</v>
      </c>
      <c r="O55" s="32">
        <v>67</v>
      </c>
      <c r="P55" s="32">
        <v>66.8</v>
      </c>
      <c r="Q55" s="32">
        <v>66.5</v>
      </c>
      <c r="R55" s="32">
        <v>65.599999999999994</v>
      </c>
      <c r="S55" s="32">
        <v>64</v>
      </c>
      <c r="T55" s="32">
        <v>62.8</v>
      </c>
      <c r="U55" s="32">
        <v>62.4</v>
      </c>
      <c r="V55" s="66">
        <v>61.8</v>
      </c>
      <c r="W55" s="38">
        <v>61.6</v>
      </c>
      <c r="X55" s="129">
        <v>61.6</v>
      </c>
    </row>
    <row r="56" spans="1:25" ht="46.5" customHeight="1">
      <c r="A56" s="175"/>
      <c r="B56" s="173" t="s">
        <v>299</v>
      </c>
      <c r="C56" s="172" t="s">
        <v>121</v>
      </c>
      <c r="D56" s="172" t="s">
        <v>120</v>
      </c>
      <c r="E56" s="156" t="s">
        <v>4</v>
      </c>
      <c r="F56" s="118" t="s">
        <v>23</v>
      </c>
      <c r="G56" s="51"/>
      <c r="H56" s="51"/>
      <c r="I56" s="51"/>
      <c r="J56" s="51"/>
      <c r="K56" s="51"/>
      <c r="L56" s="30">
        <v>506</v>
      </c>
      <c r="M56" s="30">
        <v>733</v>
      </c>
      <c r="N56" s="30">
        <v>2384</v>
      </c>
      <c r="O56" s="30">
        <v>3853</v>
      </c>
      <c r="P56" s="30">
        <v>5629</v>
      </c>
      <c r="Q56" s="30">
        <v>7859</v>
      </c>
      <c r="R56" s="30">
        <v>9066</v>
      </c>
      <c r="S56" s="30">
        <v>13488</v>
      </c>
      <c r="T56" s="30">
        <v>13947</v>
      </c>
      <c r="U56" s="30">
        <v>9565</v>
      </c>
      <c r="V56" s="55">
        <v>14774</v>
      </c>
      <c r="W56" s="55">
        <v>16692</v>
      </c>
      <c r="X56" s="125"/>
    </row>
    <row r="57" spans="1:25" ht="46.5" customHeight="1">
      <c r="A57" s="175"/>
      <c r="B57" s="173"/>
      <c r="C57" s="158"/>
      <c r="D57" s="158"/>
      <c r="E57" s="157"/>
      <c r="F57" s="34" t="s">
        <v>24</v>
      </c>
      <c r="G57" s="38"/>
      <c r="H57" s="38"/>
      <c r="I57" s="38"/>
      <c r="J57" s="38"/>
      <c r="K57" s="38"/>
      <c r="L57" s="30">
        <v>17175</v>
      </c>
      <c r="M57" s="30">
        <v>18454</v>
      </c>
      <c r="N57" s="30">
        <v>21282</v>
      </c>
      <c r="O57" s="30">
        <v>22480</v>
      </c>
      <c r="P57" s="30">
        <v>25620</v>
      </c>
      <c r="Q57" s="30">
        <v>29879</v>
      </c>
      <c r="R57" s="30">
        <v>30672</v>
      </c>
      <c r="S57" s="30">
        <v>35963</v>
      </c>
      <c r="T57" s="30">
        <v>37611</v>
      </c>
      <c r="U57" s="30">
        <v>32812</v>
      </c>
      <c r="V57" s="55">
        <v>37662</v>
      </c>
      <c r="W57" s="55">
        <v>44699</v>
      </c>
      <c r="X57" s="125"/>
    </row>
    <row r="58" spans="1:25" ht="38.25" customHeight="1">
      <c r="A58" s="175"/>
      <c r="B58" s="173"/>
      <c r="C58" s="159" t="s">
        <v>126</v>
      </c>
      <c r="D58" s="159" t="s">
        <v>120</v>
      </c>
      <c r="E58" s="163" t="s">
        <v>4</v>
      </c>
      <c r="F58" s="34" t="s">
        <v>205</v>
      </c>
      <c r="G58" s="38"/>
      <c r="H58" s="38"/>
      <c r="I58" s="38"/>
      <c r="J58" s="38"/>
      <c r="K58" s="38"/>
      <c r="L58" s="30"/>
      <c r="M58" s="30"/>
      <c r="N58" s="30"/>
      <c r="O58" s="30"/>
      <c r="P58" s="54"/>
      <c r="Q58" s="54"/>
      <c r="R58" s="54"/>
      <c r="S58" s="54"/>
      <c r="T58" s="54"/>
      <c r="U58" s="54"/>
      <c r="V58" s="57"/>
      <c r="W58" s="56">
        <v>1.6</v>
      </c>
      <c r="X58" s="125"/>
    </row>
    <row r="59" spans="1:25" ht="38.25" customHeight="1">
      <c r="A59" s="175"/>
      <c r="B59" s="173"/>
      <c r="C59" s="160"/>
      <c r="D59" s="160"/>
      <c r="E59" s="164"/>
      <c r="F59" s="34" t="s">
        <v>123</v>
      </c>
      <c r="G59" s="38"/>
      <c r="H59" s="38"/>
      <c r="I59" s="38"/>
      <c r="J59" s="38"/>
      <c r="K59" s="38"/>
      <c r="L59" s="38"/>
      <c r="M59" s="32">
        <v>61.307135039349603</v>
      </c>
      <c r="N59" s="32">
        <v>61.615820163948278</v>
      </c>
      <c r="O59" s="33"/>
      <c r="P59" s="32">
        <v>59.291497327914492</v>
      </c>
      <c r="Q59" s="33"/>
      <c r="R59" s="32">
        <v>60</v>
      </c>
      <c r="S59" s="32">
        <v>59.000000000000007</v>
      </c>
      <c r="T59" s="32">
        <v>59.5</v>
      </c>
      <c r="U59" s="32">
        <v>60.9</v>
      </c>
      <c r="V59" s="56">
        <v>60.3</v>
      </c>
      <c r="W59" s="56">
        <v>58.4</v>
      </c>
      <c r="X59" s="125"/>
    </row>
    <row r="60" spans="1:25" ht="54" customHeight="1">
      <c r="A60" s="175"/>
      <c r="B60" s="173"/>
      <c r="C60" s="160"/>
      <c r="D60" s="160"/>
      <c r="E60" s="164"/>
      <c r="F60" s="34" t="s">
        <v>124</v>
      </c>
      <c r="G60" s="38"/>
      <c r="H60" s="38"/>
      <c r="I60" s="38"/>
      <c r="J60" s="38"/>
      <c r="K60" s="38"/>
      <c r="L60" s="38"/>
      <c r="M60" s="32">
        <v>32.115494866315736</v>
      </c>
      <c r="N60" s="32">
        <v>31.593847714020111</v>
      </c>
      <c r="O60" s="33"/>
      <c r="P60" s="32">
        <v>33.597875132004226</v>
      </c>
      <c r="Q60" s="33"/>
      <c r="R60" s="32">
        <v>33</v>
      </c>
      <c r="S60" s="32">
        <v>33.000000000000007</v>
      </c>
      <c r="T60" s="32">
        <v>33.1</v>
      </c>
      <c r="U60" s="32">
        <v>32.1</v>
      </c>
      <c r="V60" s="56">
        <v>32.6</v>
      </c>
      <c r="W60" s="56">
        <v>32.5</v>
      </c>
      <c r="X60" s="125"/>
    </row>
    <row r="61" spans="1:25" ht="62.1" customHeight="1" thickBot="1">
      <c r="A61" s="175"/>
      <c r="B61" s="174"/>
      <c r="C61" s="161"/>
      <c r="D61" s="161"/>
      <c r="E61" s="165"/>
      <c r="F61" s="122" t="s">
        <v>125</v>
      </c>
      <c r="G61" s="40"/>
      <c r="H61" s="40"/>
      <c r="I61" s="40"/>
      <c r="J61" s="40"/>
      <c r="K61" s="40"/>
      <c r="L61" s="40"/>
      <c r="M61" s="41">
        <v>6.5773700943347055</v>
      </c>
      <c r="N61" s="41">
        <v>6.7903321220316055</v>
      </c>
      <c r="O61" s="42"/>
      <c r="P61" s="41">
        <v>7.1106275400812819</v>
      </c>
      <c r="Q61" s="42"/>
      <c r="R61" s="41">
        <v>7.0000000000000009</v>
      </c>
      <c r="S61" s="41">
        <v>8.0000000000000018</v>
      </c>
      <c r="T61" s="41">
        <v>7.3999999999999995</v>
      </c>
      <c r="U61" s="41">
        <v>7.0000000000000009</v>
      </c>
      <c r="V61" s="60">
        <v>7.1</v>
      </c>
      <c r="W61" s="60">
        <v>7.5</v>
      </c>
      <c r="X61" s="126"/>
    </row>
    <row r="62" spans="1:25">
      <c r="B62" s="105"/>
      <c r="C62" s="25"/>
      <c r="D62" s="26"/>
      <c r="E62" s="27"/>
      <c r="F62" s="27"/>
      <c r="G62" s="27"/>
      <c r="H62" s="27"/>
      <c r="I62" s="17"/>
      <c r="J62" s="17"/>
      <c r="K62" s="17"/>
      <c r="L62" s="17"/>
      <c r="M62" s="17"/>
      <c r="N62" s="17"/>
      <c r="O62" s="17"/>
      <c r="P62" s="17"/>
      <c r="Q62" s="17"/>
      <c r="R62" s="27"/>
      <c r="S62" s="27"/>
      <c r="T62" s="27"/>
      <c r="U62" s="27"/>
      <c r="V62" s="27"/>
    </row>
    <row r="63" spans="1:25" ht="27" customHeight="1">
      <c r="C63" s="25"/>
      <c r="D63" s="26"/>
      <c r="E63" s="27"/>
      <c r="F63" s="27"/>
      <c r="G63" s="27"/>
      <c r="H63" s="27"/>
      <c r="I63" s="17"/>
      <c r="J63" s="17"/>
      <c r="K63" s="17"/>
      <c r="L63" s="17"/>
      <c r="W63" s="77"/>
    </row>
    <row r="64" spans="1:25" ht="45.6" customHeight="1">
      <c r="B64" s="153" t="s">
        <v>286</v>
      </c>
      <c r="C64" s="153"/>
      <c r="D64" s="153"/>
      <c r="E64" s="153"/>
      <c r="F64" s="153"/>
      <c r="G64" s="153"/>
      <c r="H64" s="153"/>
      <c r="I64" s="153"/>
      <c r="J64" s="153"/>
      <c r="K64" s="153"/>
      <c r="L64" s="153"/>
      <c r="M64" s="153"/>
      <c r="N64" s="153"/>
      <c r="O64" s="153"/>
      <c r="P64" s="153"/>
      <c r="Q64" s="153"/>
      <c r="R64" s="153"/>
      <c r="S64" s="153"/>
      <c r="T64" s="153"/>
      <c r="U64" s="153"/>
      <c r="V64" s="153"/>
      <c r="W64" s="153"/>
      <c r="X64" s="153"/>
    </row>
    <row r="65" spans="2:24" ht="29.25" customHeight="1">
      <c r="B65" s="153" t="s">
        <v>285</v>
      </c>
      <c r="C65" s="153"/>
      <c r="D65" s="153"/>
      <c r="E65" s="153"/>
      <c r="F65" s="153"/>
      <c r="G65" s="153"/>
      <c r="H65" s="153"/>
      <c r="I65" s="153"/>
      <c r="J65" s="153"/>
      <c r="K65" s="153"/>
      <c r="L65" s="153"/>
      <c r="M65" s="153"/>
      <c r="N65" s="153"/>
      <c r="O65" s="153"/>
      <c r="P65" s="153"/>
      <c r="Q65" s="153"/>
      <c r="R65" s="153"/>
      <c r="S65" s="153"/>
      <c r="T65" s="153"/>
      <c r="U65" s="153"/>
      <c r="V65" s="153"/>
      <c r="W65" s="153"/>
      <c r="X65" s="153"/>
    </row>
    <row r="66" spans="2:24" ht="42.9" customHeight="1">
      <c r="B66" s="153" t="s">
        <v>284</v>
      </c>
      <c r="C66" s="153"/>
      <c r="D66" s="153"/>
      <c r="E66" s="153"/>
      <c r="F66" s="153"/>
      <c r="G66" s="153"/>
      <c r="H66" s="153"/>
      <c r="I66" s="153"/>
      <c r="J66" s="153"/>
      <c r="K66" s="153"/>
      <c r="L66" s="153"/>
      <c r="M66" s="153"/>
      <c r="N66" s="153"/>
      <c r="O66" s="153"/>
      <c r="P66" s="153"/>
      <c r="Q66" s="153"/>
      <c r="R66" s="153"/>
      <c r="S66" s="153"/>
      <c r="T66" s="153"/>
      <c r="U66" s="153"/>
      <c r="V66" s="153"/>
      <c r="W66" s="153"/>
      <c r="X66" s="153"/>
    </row>
    <row r="67" spans="2:24" ht="48" customHeight="1">
      <c r="B67" s="153" t="s">
        <v>287</v>
      </c>
      <c r="C67" s="153"/>
      <c r="D67" s="153"/>
      <c r="E67" s="153"/>
      <c r="F67" s="153"/>
      <c r="G67" s="153"/>
      <c r="H67" s="153"/>
      <c r="I67" s="153"/>
      <c r="J67" s="153"/>
      <c r="K67" s="153"/>
      <c r="L67" s="153"/>
      <c r="M67" s="153"/>
      <c r="N67" s="153"/>
      <c r="O67" s="153"/>
      <c r="P67" s="153"/>
      <c r="Q67" s="153"/>
      <c r="R67" s="153"/>
      <c r="S67" s="153"/>
      <c r="T67" s="153"/>
      <c r="U67" s="153"/>
      <c r="V67" s="153"/>
      <c r="W67" s="153"/>
      <c r="X67" s="153"/>
    </row>
    <row r="68" spans="2:24" ht="20.25" customHeight="1">
      <c r="B68" s="106" t="s">
        <v>288</v>
      </c>
      <c r="C68" s="106"/>
      <c r="D68" s="106"/>
      <c r="E68" s="107"/>
    </row>
    <row r="69" spans="2:24" ht="70.5" customHeight="1">
      <c r="B69" s="153" t="s">
        <v>289</v>
      </c>
      <c r="C69" s="153"/>
      <c r="D69" s="153"/>
      <c r="E69" s="153"/>
      <c r="F69" s="153"/>
      <c r="G69" s="153"/>
      <c r="H69" s="153"/>
      <c r="I69" s="153"/>
      <c r="J69" s="153"/>
      <c r="K69" s="153"/>
      <c r="L69" s="153"/>
      <c r="M69" s="153"/>
      <c r="N69" s="153"/>
      <c r="O69" s="153"/>
      <c r="P69" s="153"/>
      <c r="Q69" s="153"/>
      <c r="R69" s="153"/>
      <c r="S69" s="153"/>
      <c r="T69" s="153"/>
      <c r="U69" s="153"/>
      <c r="V69" s="153"/>
      <c r="W69" s="153"/>
      <c r="X69" s="153"/>
    </row>
    <row r="70" spans="2:24">
      <c r="B70" s="154" t="s">
        <v>314</v>
      </c>
      <c r="C70" s="154"/>
      <c r="D70" s="154"/>
      <c r="E70" s="154"/>
      <c r="F70" s="154"/>
      <c r="G70" s="154"/>
      <c r="H70" s="154"/>
      <c r="I70" s="154"/>
      <c r="J70" s="154"/>
      <c r="K70" s="154"/>
      <c r="L70" s="154"/>
      <c r="M70" s="154"/>
      <c r="N70" s="154"/>
      <c r="O70" s="154"/>
      <c r="P70" s="154"/>
      <c r="Q70" s="154"/>
      <c r="R70" s="154"/>
      <c r="S70" s="154"/>
      <c r="T70" s="154"/>
      <c r="U70" s="154"/>
      <c r="V70" s="154"/>
      <c r="W70" s="154"/>
      <c r="X70" s="154"/>
    </row>
    <row r="71" spans="2:24" ht="36" customHeight="1">
      <c r="B71" s="154" t="s">
        <v>283</v>
      </c>
      <c r="C71" s="154"/>
      <c r="D71" s="154"/>
      <c r="E71" s="154"/>
      <c r="F71" s="154"/>
      <c r="G71" s="154"/>
      <c r="H71" s="154"/>
      <c r="I71" s="154"/>
      <c r="J71" s="154"/>
      <c r="K71" s="154"/>
      <c r="L71" s="154"/>
      <c r="M71" s="154"/>
      <c r="N71" s="154"/>
      <c r="O71" s="154"/>
      <c r="P71" s="154"/>
      <c r="Q71" s="154"/>
      <c r="R71" s="154"/>
      <c r="S71" s="154"/>
      <c r="T71" s="154"/>
      <c r="U71" s="154"/>
      <c r="V71" s="154"/>
      <c r="W71" s="154"/>
      <c r="X71" s="154"/>
    </row>
    <row r="72" spans="2:24" ht="30" customHeight="1">
      <c r="B72" s="154" t="s">
        <v>290</v>
      </c>
      <c r="C72" s="154"/>
      <c r="D72" s="154"/>
      <c r="E72" s="154"/>
      <c r="F72" s="154"/>
      <c r="G72" s="154"/>
      <c r="H72" s="154"/>
      <c r="I72" s="154"/>
      <c r="J72" s="154"/>
      <c r="K72" s="154"/>
      <c r="L72" s="154"/>
      <c r="M72" s="154"/>
      <c r="N72" s="154"/>
      <c r="O72" s="154"/>
      <c r="P72" s="154"/>
      <c r="Q72" s="154"/>
      <c r="R72" s="154"/>
      <c r="S72" s="154"/>
      <c r="T72" s="154"/>
      <c r="U72" s="154"/>
      <c r="V72" s="154"/>
      <c r="W72" s="154"/>
      <c r="X72" s="154"/>
    </row>
    <row r="73" spans="2:24">
      <c r="B73" s="107"/>
      <c r="C73" s="107"/>
      <c r="D73" s="107"/>
      <c r="E73" s="107"/>
    </row>
    <row r="74" spans="2:24" ht="37.5" customHeight="1"/>
  </sheetData>
  <mergeCells count="57">
    <mergeCell ref="B35:B37"/>
    <mergeCell ref="D35:D37"/>
    <mergeCell ref="D38:D40"/>
    <mergeCell ref="B38:B40"/>
    <mergeCell ref="D41:D42"/>
    <mergeCell ref="B41:B42"/>
    <mergeCell ref="B27:B32"/>
    <mergeCell ref="B21:B26"/>
    <mergeCell ref="B5:B10"/>
    <mergeCell ref="A17:A20"/>
    <mergeCell ref="B17:B20"/>
    <mergeCell ref="A14:A16"/>
    <mergeCell ref="B11:B12"/>
    <mergeCell ref="G3:X3"/>
    <mergeCell ref="A3:A4"/>
    <mergeCell ref="A5:A10"/>
    <mergeCell ref="A11:A12"/>
    <mergeCell ref="B2:C2"/>
    <mergeCell ref="F3:F4"/>
    <mergeCell ref="E5:E7"/>
    <mergeCell ref="D5:D7"/>
    <mergeCell ref="C5:C7"/>
    <mergeCell ref="D3:D4"/>
    <mergeCell ref="E3:E4"/>
    <mergeCell ref="C3:C4"/>
    <mergeCell ref="B3:B4"/>
    <mergeCell ref="A33:A34"/>
    <mergeCell ref="A35:A37"/>
    <mergeCell ref="A38:A40"/>
    <mergeCell ref="A41:A42"/>
    <mergeCell ref="A56:A61"/>
    <mergeCell ref="A49:A51"/>
    <mergeCell ref="E43:E45"/>
    <mergeCell ref="E58:E61"/>
    <mergeCell ref="E52:E54"/>
    <mergeCell ref="B43:B45"/>
    <mergeCell ref="C43:C45"/>
    <mergeCell ref="D43:D45"/>
    <mergeCell ref="B49:B51"/>
    <mergeCell ref="B52:B54"/>
    <mergeCell ref="C56:C57"/>
    <mergeCell ref="D56:D57"/>
    <mergeCell ref="B56:B61"/>
    <mergeCell ref="Y51:Y53"/>
    <mergeCell ref="E56:E57"/>
    <mergeCell ref="D52:D54"/>
    <mergeCell ref="C58:C61"/>
    <mergeCell ref="D58:D61"/>
    <mergeCell ref="C52:C54"/>
    <mergeCell ref="B64:X64"/>
    <mergeCell ref="B70:X70"/>
    <mergeCell ref="B69:X69"/>
    <mergeCell ref="B71:X71"/>
    <mergeCell ref="B72:X72"/>
    <mergeCell ref="B65:X65"/>
    <mergeCell ref="B66:X66"/>
    <mergeCell ref="B67:X67"/>
  </mergeCells>
  <phoneticPr fontId="69" type="noConversion"/>
  <hyperlinks>
    <hyperlink ref="B13" location="'I. Congedo parentale'!A1" display="Rapporto tra il numero dei beneficiari uomini sul totale dei beneficiari dei congedi parentali nei primi dodici anni di vita del bambino" xr:uid="{00000000-0004-0000-0100-000001000000}"/>
    <hyperlink ref="B14" location="'II.Congedi obblig. e facolt.'!A1" display="Numero dei Congedi obbligatori del padre (settore privato)." xr:uid="{00000000-0004-0000-0100-000002000000}"/>
    <hyperlink ref="B15" location="'II.Congedi obblig. e facolt.'!A1" display="Numero dei Congedi facoltativi del padre (settore privato)." xr:uid="{00000000-0004-0000-0100-000003000000}"/>
    <hyperlink ref="B16" location="'II.Congedi obblig. e facolt.'!A1" display="Rapporto tra il numero beneficiari di congedo facoltativo e congedo obbligatorio" xr:uid="{00000000-0004-0000-0100-000004000000}"/>
    <hyperlink ref="B33" location="'V. Servizi per l''infanzia '!A1" display="Presa in carico degli utenti degli asili nido. " xr:uid="{00000000-0004-0000-0100-000006000000}"/>
    <hyperlink ref="B34" location="'V. Servizi per l''infanzia '!A1" display="Presa in carico degli utenti degli asili nido e dei servizi integrativi per l'infanzia." xr:uid="{00000000-0004-0000-0100-000007000000}"/>
    <hyperlink ref="B55" location="'IX. Asimmetria lavoro famil'!A1" display="Indice di asimmetria del lavoro familiare nelle coppie con donna di 25-44 anni (indicatore BES)" xr:uid="{00000000-0004-0000-0100-000009000000}"/>
    <hyperlink ref="B22:B23" location="'III. Assegno di Natalità'!A1" display="Numero di domande presentate per la fruizione dell'Assegno natalità" xr:uid="{00000000-0004-0000-0100-00000A000000}"/>
    <hyperlink ref="B27:B29" location="'III. Assegno di Natalità'!A1" display="Importo complessivo pagato nell'anno per la fruizione dell'Assegno di natalità" xr:uid="{00000000-0004-0000-0100-00000B000000}"/>
    <hyperlink ref="B52:B54" location="'VIII.Lavoro tot 60 ore settiman'!A1" display="Occupati di 15-64 anni che svolgono più di 60 ore settimanali di lavoro retribuito e/o familiare per genere (indicatore BES)" xr:uid="{00000000-0004-0000-0100-00000D000000}"/>
    <hyperlink ref="B46" location="'VII. Bonus asilo nido'!A1" display="Domande accolte Bonus asilo nido" xr:uid="{499E7177-7268-4694-A64A-4420A1BE8162}"/>
    <hyperlink ref="B47" location="'VII. Bonus asilo nido'!A1" display="Domande presentate Bonus asilo nido" xr:uid="{A39052A1-6604-4706-9EBE-DDD33677BB3F}"/>
    <hyperlink ref="B49:B51" location="'VII. Bonus asilo nido'!A1" display="Limiti spesa, impegnato e pagato bonus asili nido" xr:uid="{AFD8AAE0-7C0E-46D5-A3AB-AA20E46FFE7E}"/>
    <hyperlink ref="B48" location="'VII. Bonus asilo nido'!A1" display="Bambini che hanno usufruito del bonus asilo nido " xr:uid="{24CB75A5-2E83-47DE-AB95-4292D1FF9725}"/>
    <hyperlink ref="B35:B37" location="'V. Servizi per l''infanzia '!A1" display="Posti pubblici e privati nei servizi socioeducativi per la prima infanzia ogni 100 bambini di 0-2 anni" xr:uid="{B608EA3A-EEC3-4D85-A7E0-C6DC7FA6E00B}"/>
    <hyperlink ref="B38:B40" location="'V. Servizi per l''infanzia '!A1" display="Percentuale di spesa pagata dagli utenti nei servizi socioeducativi per la prima infanzia" xr:uid="{2CE29B23-84B8-498A-B84E-EA81022B9550}"/>
    <hyperlink ref="B41:B42" location="'V. Servizi per l''infanzia '!A1" display="Percentuale di spesa pagata dagli utenti  per asili nido pubblici a gestione dirette o a gestione affidata a terzi" xr:uid="{42424727-BE22-448C-9664-A1BD7C5DB2EE}"/>
    <hyperlink ref="B56:B61" location="'X. Dimissioni e risoluzioni '!A1" display="Relazioni annuali sulle convalide delle dimissioni e risoluzioni consensuali delle lavoratrici madri e dei lavoratori padri" xr:uid="{13143589-5894-44D2-BC53-5BB04C12C8F9}"/>
    <hyperlink ref="B11:B12" location="'II.Congedi obblig. e facolt.'!A1" display="Numero di giorni di congedo di paternità previsti dalla normativa italiana." xr:uid="{32EDF482-0A9D-4864-BC03-503C4B312EBD}"/>
    <hyperlink ref="B5:B10" location="'I. Congedo parentale'!A1" display="Numero dei congedi parentali nei primi dodici anni di vita del bambino." xr:uid="{8CD3C2D3-7AF1-8742-9E20-6DFACE93D7B0}"/>
    <hyperlink ref="B17:B20" location="'III. Assegno di maternità e pat'!A1" display="Numero di madri che usufruisce del periodo di maternità obbligatoria e il numero di padri che subentra alle madri in caso di determinati eventi riguardanti le stesse." xr:uid="{5AE8FF97-2A02-FE40-9C21-0581C69B4A7B}"/>
    <hyperlink ref="B27:B32" location="'IV. Assegno di Natalità'!A1" display="'IV. Assegno di Natalità'!A1" xr:uid="{B8326514-6D8C-3441-A953-30C35876F4B3}"/>
    <hyperlink ref="B43:B45" location="'VI. Occup. lavorano da casa'!A1" display="Occupati che lavorano da casa " xr:uid="{0A3E1ABE-D003-144A-903B-202DE8B19F40}"/>
    <hyperlink ref="B21:B26" location="'IV. Assegno di Natalità'!A1" display="Numero di domande presentate per la fruizione dell'Assegno natalità/Numer di richiedenti pagati per Assegno Unico Universale (AUU) (***)" xr:uid="{BC833192-9D30-4E7A-8986-F009ABE21C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E13"/>
  <sheetViews>
    <sheetView topLeftCell="A6" zoomScale="70" zoomScaleNormal="70" workbookViewId="0">
      <selection activeCell="H9" sqref="H9"/>
    </sheetView>
  </sheetViews>
  <sheetFormatPr defaultColWidth="9.109375" defaultRowHeight="18"/>
  <cols>
    <col min="1" max="1" width="1.88671875" customWidth="1"/>
    <col min="2" max="2" width="10.44140625" customWidth="1"/>
    <col min="3" max="3" width="40.44140625" style="5" customWidth="1"/>
    <col min="4" max="5" width="55.44140625" customWidth="1"/>
  </cols>
  <sheetData>
    <row r="2" spans="3:5" ht="30" customHeight="1">
      <c r="C2" s="188" t="s">
        <v>100</v>
      </c>
      <c r="D2" s="188"/>
      <c r="E2" s="188"/>
    </row>
    <row r="3" spans="3:5" ht="108" customHeight="1">
      <c r="C3" s="11" t="s">
        <v>7</v>
      </c>
      <c r="D3" s="8" t="s">
        <v>101</v>
      </c>
      <c r="E3" s="8" t="s">
        <v>174</v>
      </c>
    </row>
    <row r="4" spans="3:5" ht="108">
      <c r="C4" s="13" t="s">
        <v>8</v>
      </c>
      <c r="D4" s="2" t="s">
        <v>28</v>
      </c>
      <c r="E4" s="2" t="s">
        <v>29</v>
      </c>
    </row>
    <row r="5" spans="3:5">
      <c r="C5" s="13" t="s">
        <v>9</v>
      </c>
      <c r="D5" s="2" t="s">
        <v>31</v>
      </c>
      <c r="E5" s="2" t="s">
        <v>30</v>
      </c>
    </row>
    <row r="6" spans="3:5" ht="126" customHeight="1">
      <c r="C6" s="10" t="s">
        <v>10</v>
      </c>
      <c r="D6" s="189" t="s">
        <v>53</v>
      </c>
      <c r="E6" s="190"/>
    </row>
    <row r="7" spans="3:5" ht="36">
      <c r="C7" s="14" t="s">
        <v>40</v>
      </c>
      <c r="D7" s="191"/>
      <c r="E7" s="192"/>
    </row>
    <row r="8" spans="3:5" ht="36">
      <c r="C8" s="10" t="s">
        <v>22</v>
      </c>
      <c r="D8" s="189" t="s">
        <v>52</v>
      </c>
      <c r="E8" s="190"/>
    </row>
    <row r="9" spans="3:5" ht="123.75" customHeight="1">
      <c r="C9" s="13" t="s">
        <v>11</v>
      </c>
      <c r="D9" s="191" t="s">
        <v>54</v>
      </c>
      <c r="E9" s="192"/>
    </row>
    <row r="10" spans="3:5" ht="59.25" customHeight="1">
      <c r="C10" s="13" t="s">
        <v>12</v>
      </c>
      <c r="D10" s="191" t="s">
        <v>315</v>
      </c>
      <c r="E10" s="192"/>
    </row>
    <row r="11" spans="3:5" ht="56.25" customHeight="1">
      <c r="C11" s="13" t="s">
        <v>13</v>
      </c>
      <c r="D11" s="193" t="s">
        <v>208</v>
      </c>
      <c r="E11" s="194"/>
    </row>
    <row r="12" spans="3:5" ht="12.75" customHeight="1">
      <c r="C12" s="6"/>
      <c r="D12" s="7"/>
      <c r="E12" s="7"/>
    </row>
    <row r="13" spans="3:5">
      <c r="D13" s="28"/>
    </row>
  </sheetData>
  <mergeCells count="7">
    <mergeCell ref="C2:E2"/>
    <mergeCell ref="D6:E6"/>
    <mergeCell ref="D10:E10"/>
    <mergeCell ref="D7:E7"/>
    <mergeCell ref="D11:E11"/>
    <mergeCell ref="D8:E8"/>
    <mergeCell ref="D9:E9"/>
  </mergeCells>
  <hyperlinks>
    <hyperlink ref="D11:E11" r:id="rId1" display="https://www.inps.it/it/it/dati-e-bilanci/attivit--di-ricerca/collaborazioni-e-partnership/congedo-obbligatorio-e-facoltativo-per-padri-dipendenti--settore.html" xr:uid="{8EBE5C94-3D83-48EE-A9E0-B936F29BE74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F13"/>
  <sheetViews>
    <sheetView topLeftCell="A4" zoomScale="40" zoomScaleNormal="40" workbookViewId="0">
      <selection activeCell="E4" sqref="E4"/>
    </sheetView>
  </sheetViews>
  <sheetFormatPr defaultColWidth="9.109375" defaultRowHeight="18"/>
  <cols>
    <col min="1" max="1" width="10.44140625" customWidth="1"/>
    <col min="2" max="2" width="59.88671875" customWidth="1"/>
    <col min="3" max="3" width="57" style="5" customWidth="1"/>
    <col min="4" max="4" width="75.44140625" customWidth="1"/>
    <col min="5" max="5" width="98.88671875" customWidth="1"/>
    <col min="6" max="6" width="62.109375" customWidth="1"/>
    <col min="9" max="9" width="21.44140625" customWidth="1"/>
  </cols>
  <sheetData>
    <row r="2" spans="2:6" ht="30" customHeight="1">
      <c r="B2" s="43" t="s">
        <v>94</v>
      </c>
      <c r="C2" s="48"/>
      <c r="D2" s="43"/>
      <c r="E2" s="43"/>
      <c r="F2" s="43"/>
    </row>
    <row r="3" spans="2:6" ht="107.25" customHeight="1">
      <c r="B3" s="8" t="s">
        <v>7</v>
      </c>
      <c r="C3" s="8" t="s">
        <v>275</v>
      </c>
      <c r="D3" s="8" t="s">
        <v>180</v>
      </c>
      <c r="E3" s="8" t="s">
        <v>181</v>
      </c>
      <c r="F3" s="8" t="s">
        <v>182</v>
      </c>
    </row>
    <row r="4" spans="2:6" ht="409.5" customHeight="1">
      <c r="B4" s="13" t="s">
        <v>8</v>
      </c>
      <c r="C4" s="2" t="s">
        <v>175</v>
      </c>
      <c r="D4" s="46" t="s">
        <v>129</v>
      </c>
      <c r="E4" s="46" t="s">
        <v>317</v>
      </c>
      <c r="F4" s="46" t="s">
        <v>26</v>
      </c>
    </row>
    <row r="5" spans="2:6" ht="30" customHeight="1">
      <c r="B5" s="13" t="s">
        <v>9</v>
      </c>
      <c r="C5" s="2" t="s">
        <v>31</v>
      </c>
      <c r="D5" s="29" t="s">
        <v>16</v>
      </c>
      <c r="E5" s="29"/>
      <c r="F5" s="2" t="s">
        <v>18</v>
      </c>
    </row>
    <row r="6" spans="2:6" ht="147" customHeight="1">
      <c r="B6" s="13" t="s">
        <v>10</v>
      </c>
      <c r="C6" s="19" t="s">
        <v>176</v>
      </c>
      <c r="D6" s="19" t="s">
        <v>97</v>
      </c>
      <c r="E6" s="19"/>
      <c r="F6" s="19"/>
    </row>
    <row r="7" spans="2:6">
      <c r="B7" s="10" t="s">
        <v>40</v>
      </c>
      <c r="C7" s="10"/>
      <c r="D7" s="3"/>
      <c r="E7" s="3"/>
      <c r="F7" s="3"/>
    </row>
    <row r="8" spans="2:6" ht="47.25" customHeight="1">
      <c r="B8" s="10" t="s">
        <v>22</v>
      </c>
      <c r="C8" s="62" t="s">
        <v>170</v>
      </c>
      <c r="D8" s="29" t="s">
        <v>52</v>
      </c>
      <c r="E8" s="29" t="s">
        <v>52</v>
      </c>
      <c r="F8" s="29" t="s">
        <v>52</v>
      </c>
    </row>
    <row r="9" spans="2:6" ht="54">
      <c r="B9" s="13" t="s">
        <v>11</v>
      </c>
      <c r="C9" s="13"/>
      <c r="D9" s="3" t="s">
        <v>35</v>
      </c>
      <c r="E9" s="3" t="s">
        <v>36</v>
      </c>
      <c r="F9" s="3" t="s">
        <v>37</v>
      </c>
    </row>
    <row r="10" spans="2:6" ht="81" customHeight="1">
      <c r="B10" s="13" t="s">
        <v>12</v>
      </c>
      <c r="C10" s="62" t="s">
        <v>173</v>
      </c>
      <c r="D10" s="29" t="s">
        <v>315</v>
      </c>
      <c r="E10" s="29" t="s">
        <v>315</v>
      </c>
      <c r="F10" s="29" t="s">
        <v>315</v>
      </c>
    </row>
    <row r="11" spans="2:6" ht="75.900000000000006" customHeight="1">
      <c r="B11" s="13" t="s">
        <v>13</v>
      </c>
      <c r="C11" s="13"/>
      <c r="D11" s="16" t="s">
        <v>102</v>
      </c>
      <c r="E11" s="16" t="s">
        <v>199</v>
      </c>
      <c r="F11" s="16" t="s">
        <v>199</v>
      </c>
    </row>
    <row r="12" spans="2:6">
      <c r="C12" s="6"/>
    </row>
    <row r="13" spans="2:6" ht="49.5" customHeight="1">
      <c r="B13" s="44"/>
      <c r="D13" s="44"/>
      <c r="E13" s="44"/>
      <c r="F13" s="44"/>
    </row>
  </sheetData>
  <hyperlinks>
    <hyperlink ref="D11" r:id="rId1" xr:uid="{00000000-0004-0000-0400-000000000000}"/>
    <hyperlink ref="E11" r:id="rId2" display="https://www.inps.it/dati-ricerche-e-bilanci/attivita-di-ricerca/collaborazioni-e-partnership/collaborazione-inps-rgs" xr:uid="{E61B07B2-79B0-6540-8D4E-06C564A73229}"/>
    <hyperlink ref="F11" r:id="rId3" display="https://www.inps.it/dati-ricerche-e-bilanci/attivita-di-ricerca/collaborazioni-e-partnership/collaborazione-inps-rgs" xr:uid="{6E328E80-93C3-D640-BF07-444ABA1112EC}"/>
  </hyperlinks>
  <pageMargins left="0.24" right="4.88" top="0.74803149606299213" bottom="0.74803149606299213" header="0.31496062992125984" footer="0.31496062992125984"/>
  <pageSetup paperSize="9" orientation="landscape" verticalDpi="599"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5525-E5F8-D244-A0D3-530E4901D925}">
  <dimension ref="B2:F13"/>
  <sheetViews>
    <sheetView topLeftCell="A4" zoomScale="40" zoomScaleNormal="40" workbookViewId="0">
      <selection activeCell="C4" sqref="C4"/>
    </sheetView>
  </sheetViews>
  <sheetFormatPr defaultColWidth="9.109375" defaultRowHeight="18"/>
  <cols>
    <col min="1" max="1" width="10.44140625" customWidth="1"/>
    <col min="2" max="2" width="40.44140625" customWidth="1"/>
    <col min="3" max="3" width="63" style="5" customWidth="1"/>
    <col min="4" max="4" width="63" customWidth="1"/>
    <col min="5" max="6" width="62.109375" customWidth="1"/>
    <col min="9" max="9" width="21.44140625" customWidth="1"/>
  </cols>
  <sheetData>
    <row r="2" spans="2:6" ht="30" customHeight="1">
      <c r="B2" s="43" t="s">
        <v>266</v>
      </c>
      <c r="C2" s="48"/>
      <c r="D2" s="43"/>
      <c r="E2" s="43"/>
      <c r="F2" s="43"/>
    </row>
    <row r="3" spans="2:6" ht="107.25" customHeight="1">
      <c r="B3" s="8" t="s">
        <v>7</v>
      </c>
      <c r="C3" s="8" t="s">
        <v>226</v>
      </c>
      <c r="D3" s="8" t="s">
        <v>227</v>
      </c>
      <c r="E3" s="8" t="s">
        <v>228</v>
      </c>
      <c r="F3" s="8" t="s">
        <v>229</v>
      </c>
    </row>
    <row r="4" spans="2:6" ht="409.5" customHeight="1">
      <c r="B4" s="13" t="s">
        <v>8</v>
      </c>
      <c r="C4" s="2" t="s">
        <v>271</v>
      </c>
      <c r="D4" s="3" t="s">
        <v>261</v>
      </c>
      <c r="E4" s="3" t="s">
        <v>262</v>
      </c>
      <c r="F4" s="3" t="s">
        <v>262</v>
      </c>
    </row>
    <row r="5" spans="2:6" ht="30" customHeight="1">
      <c r="B5" s="13" t="s">
        <v>9</v>
      </c>
      <c r="C5" s="2" t="s">
        <v>31</v>
      </c>
      <c r="D5" s="29" t="s">
        <v>16</v>
      </c>
      <c r="E5" s="29" t="s">
        <v>16</v>
      </c>
      <c r="F5" s="29" t="s">
        <v>16</v>
      </c>
    </row>
    <row r="6" spans="2:6" ht="147" customHeight="1">
      <c r="B6" s="13" t="s">
        <v>10</v>
      </c>
      <c r="C6" s="19" t="s">
        <v>268</v>
      </c>
      <c r="D6" s="3" t="s">
        <v>263</v>
      </c>
      <c r="E6" s="19" t="s">
        <v>269</v>
      </c>
      <c r="F6" s="19" t="s">
        <v>270</v>
      </c>
    </row>
    <row r="7" spans="2:6" ht="36">
      <c r="B7" s="10" t="s">
        <v>40</v>
      </c>
      <c r="C7" s="10"/>
      <c r="D7" s="3"/>
      <c r="E7" s="3"/>
      <c r="F7" s="3"/>
    </row>
    <row r="8" spans="2:6" ht="47.25" customHeight="1">
      <c r="B8" s="10" t="s">
        <v>22</v>
      </c>
      <c r="C8" s="62"/>
      <c r="D8" s="29"/>
      <c r="E8" s="29"/>
      <c r="F8" s="29"/>
    </row>
    <row r="9" spans="2:6">
      <c r="B9" s="13" t="s">
        <v>11</v>
      </c>
      <c r="C9" s="3" t="s">
        <v>264</v>
      </c>
      <c r="D9" s="3" t="s">
        <v>264</v>
      </c>
      <c r="E9" s="3" t="s">
        <v>264</v>
      </c>
      <c r="F9" s="3" t="s">
        <v>264</v>
      </c>
    </row>
    <row r="10" spans="2:6" ht="81" customHeight="1">
      <c r="B10" s="13" t="s">
        <v>12</v>
      </c>
      <c r="C10" s="21" t="s">
        <v>265</v>
      </c>
      <c r="D10" s="21" t="s">
        <v>265</v>
      </c>
      <c r="E10" s="3" t="s">
        <v>265</v>
      </c>
      <c r="F10" s="3" t="s">
        <v>265</v>
      </c>
    </row>
    <row r="11" spans="2:6" ht="47.25" customHeight="1">
      <c r="B11" s="13" t="s">
        <v>13</v>
      </c>
      <c r="C11" s="92" t="s">
        <v>267</v>
      </c>
      <c r="D11" s="92" t="s">
        <v>267</v>
      </c>
      <c r="E11" s="92" t="s">
        <v>267</v>
      </c>
      <c r="F11" s="92" t="s">
        <v>267</v>
      </c>
    </row>
    <row r="12" spans="2:6">
      <c r="C12" s="6"/>
    </row>
    <row r="13" spans="2:6" ht="49.5" customHeight="1">
      <c r="B13" s="44"/>
      <c r="D13" s="44"/>
      <c r="E13" s="44"/>
      <c r="F13" s="44"/>
    </row>
  </sheetData>
  <pageMargins left="0.24" right="4.88" top="0.74803149606299213" bottom="0.74803149606299213" header="0.31496062992125984" footer="0.31496062992125984"/>
  <pageSetup paperSize="9" orientation="landscape" verticalDpi="599"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N21"/>
  <sheetViews>
    <sheetView zoomScale="50" zoomScaleNormal="50" workbookViewId="0">
      <selection activeCell="H18" sqref="H18"/>
    </sheetView>
  </sheetViews>
  <sheetFormatPr defaultColWidth="8.88671875" defaultRowHeight="14.4"/>
  <cols>
    <col min="2" max="2" width="60.109375" customWidth="1"/>
    <col min="3" max="3" width="53.6640625" customWidth="1"/>
    <col min="4" max="8" width="50.44140625" customWidth="1"/>
    <col min="9" max="9" width="53.33203125" customWidth="1"/>
    <col min="10" max="11" width="50.44140625" customWidth="1"/>
    <col min="12" max="13" width="49.44140625" customWidth="1"/>
    <col min="14" max="14" width="53.88671875" customWidth="1"/>
    <col min="16" max="16" width="17.88671875" customWidth="1"/>
  </cols>
  <sheetData>
    <row r="2" spans="2:14" ht="18">
      <c r="B2" s="196" t="s">
        <v>282</v>
      </c>
      <c r="C2" s="196"/>
      <c r="D2" s="196"/>
      <c r="E2" s="196"/>
      <c r="F2" s="22"/>
      <c r="G2" s="22"/>
      <c r="H2" s="22"/>
    </row>
    <row r="3" spans="2:14" s="12" customFormat="1" ht="208.5" customHeight="1">
      <c r="B3" s="8" t="s">
        <v>7</v>
      </c>
      <c r="C3" s="45" t="s">
        <v>82</v>
      </c>
      <c r="D3" s="45" t="s">
        <v>81</v>
      </c>
      <c r="E3" s="45" t="s">
        <v>83</v>
      </c>
      <c r="F3" s="45" t="s">
        <v>103</v>
      </c>
      <c r="G3" s="45" t="s">
        <v>172</v>
      </c>
      <c r="H3" s="45" t="s">
        <v>279</v>
      </c>
      <c r="I3" s="45" t="s">
        <v>219</v>
      </c>
      <c r="J3" s="45" t="s">
        <v>218</v>
      </c>
      <c r="K3" s="45" t="s">
        <v>217</v>
      </c>
      <c r="L3" s="45" t="s">
        <v>216</v>
      </c>
      <c r="M3" s="45" t="s">
        <v>214</v>
      </c>
      <c r="N3" s="45" t="s">
        <v>215</v>
      </c>
    </row>
    <row r="4" spans="2:14" s="12" customFormat="1" ht="409.5" customHeight="1">
      <c r="B4" s="13" t="s">
        <v>8</v>
      </c>
      <c r="C4" s="46" t="s">
        <v>91</v>
      </c>
      <c r="D4" s="46" t="s">
        <v>93</v>
      </c>
      <c r="E4" s="46" t="s">
        <v>92</v>
      </c>
      <c r="F4" s="46" t="s">
        <v>105</v>
      </c>
      <c r="G4" s="46" t="s">
        <v>130</v>
      </c>
      <c r="H4" s="46" t="s">
        <v>272</v>
      </c>
      <c r="I4" s="46" t="s">
        <v>87</v>
      </c>
      <c r="J4" s="46" t="s">
        <v>88</v>
      </c>
      <c r="K4" s="46" t="s">
        <v>89</v>
      </c>
      <c r="L4" s="46" t="s">
        <v>109</v>
      </c>
      <c r="M4" s="46" t="s">
        <v>110</v>
      </c>
      <c r="N4" s="46" t="s">
        <v>273</v>
      </c>
    </row>
    <row r="5" spans="2:14" s="12" customFormat="1" ht="29.25" customHeight="1">
      <c r="B5" s="13" t="s">
        <v>9</v>
      </c>
      <c r="C5" s="200" t="s">
        <v>16</v>
      </c>
      <c r="D5" s="201"/>
      <c r="E5" s="201"/>
      <c r="F5" s="201"/>
      <c r="G5" s="201"/>
      <c r="H5" s="202"/>
      <c r="I5" s="158" t="s">
        <v>220</v>
      </c>
      <c r="J5" s="158"/>
      <c r="K5" s="158"/>
      <c r="L5" s="158"/>
      <c r="M5" s="158"/>
      <c r="N5" s="158"/>
    </row>
    <row r="6" spans="2:14" s="12" customFormat="1" ht="36" customHeight="1">
      <c r="B6" s="13" t="s">
        <v>10</v>
      </c>
      <c r="C6" s="197" t="s">
        <v>222</v>
      </c>
      <c r="D6" s="198"/>
      <c r="E6" s="198"/>
      <c r="F6" s="198"/>
      <c r="G6" s="198"/>
      <c r="H6" s="198"/>
      <c r="I6" s="198"/>
      <c r="J6" s="198"/>
      <c r="K6" s="198"/>
      <c r="L6" s="198"/>
      <c r="M6" s="198"/>
      <c r="N6" s="199"/>
    </row>
    <row r="7" spans="2:14" s="12" customFormat="1" ht="18">
      <c r="B7" s="10" t="s">
        <v>40</v>
      </c>
      <c r="C7" s="2"/>
      <c r="D7" s="2"/>
      <c r="E7" s="2"/>
      <c r="F7" s="2"/>
      <c r="G7" s="29"/>
      <c r="H7" s="29"/>
      <c r="I7" s="2"/>
      <c r="J7" s="2"/>
      <c r="K7" s="2"/>
      <c r="L7" s="2"/>
      <c r="M7" s="2"/>
      <c r="N7" s="2"/>
    </row>
    <row r="8" spans="2:14" s="12" customFormat="1" ht="37.5" customHeight="1">
      <c r="B8" s="10" t="s">
        <v>22</v>
      </c>
      <c r="C8" s="200" t="s">
        <v>52</v>
      </c>
      <c r="D8" s="201"/>
      <c r="E8" s="201"/>
      <c r="F8" s="201"/>
      <c r="G8" s="201"/>
      <c r="H8" s="201"/>
      <c r="I8" s="201"/>
      <c r="J8" s="201"/>
      <c r="K8" s="201"/>
      <c r="L8" s="201"/>
      <c r="M8" s="201"/>
      <c r="N8" s="202"/>
    </row>
    <row r="9" spans="2:14" s="12" customFormat="1" ht="62.25" customHeight="1">
      <c r="B9" s="13" t="s">
        <v>11</v>
      </c>
      <c r="C9" s="3" t="s">
        <v>86</v>
      </c>
      <c r="D9" s="3" t="s">
        <v>86</v>
      </c>
      <c r="E9" s="3" t="s">
        <v>86</v>
      </c>
      <c r="F9" s="3" t="s">
        <v>86</v>
      </c>
      <c r="G9" s="3" t="s">
        <v>86</v>
      </c>
      <c r="H9" s="3" t="s">
        <v>221</v>
      </c>
      <c r="I9" s="3" t="s">
        <v>90</v>
      </c>
      <c r="J9" s="3" t="s">
        <v>90</v>
      </c>
      <c r="K9" s="3" t="s">
        <v>90</v>
      </c>
      <c r="L9" s="3" t="s">
        <v>90</v>
      </c>
      <c r="M9" s="3" t="s">
        <v>223</v>
      </c>
      <c r="N9" s="3" t="s">
        <v>224</v>
      </c>
    </row>
    <row r="10" spans="2:14" s="12" customFormat="1" ht="18.75" customHeight="1">
      <c r="B10" s="13" t="s">
        <v>12</v>
      </c>
      <c r="C10" s="158" t="s">
        <v>225</v>
      </c>
      <c r="D10" s="158"/>
      <c r="E10" s="158"/>
      <c r="F10" s="158"/>
      <c r="G10" s="158"/>
      <c r="H10" s="158"/>
      <c r="I10" s="158"/>
      <c r="J10" s="158"/>
      <c r="K10" s="158"/>
      <c r="L10" s="158"/>
      <c r="M10" s="158"/>
      <c r="N10" s="158"/>
    </row>
    <row r="11" spans="2:14" s="12" customFormat="1" ht="18.75" customHeight="1">
      <c r="B11" s="13" t="s">
        <v>13</v>
      </c>
      <c r="C11" s="195" t="s">
        <v>102</v>
      </c>
      <c r="D11" s="195"/>
      <c r="E11" s="195"/>
      <c r="F11" s="195"/>
      <c r="G11" s="195"/>
      <c r="H11" s="195"/>
      <c r="I11" s="195"/>
      <c r="J11" s="195"/>
      <c r="K11" s="195"/>
      <c r="L11" s="195"/>
      <c r="M11" s="195"/>
      <c r="N11" s="195"/>
    </row>
    <row r="14" spans="2:14">
      <c r="C14" t="s">
        <v>276</v>
      </c>
      <c r="G14" s="28"/>
    </row>
    <row r="15" spans="2:14" ht="43.5" customHeight="1">
      <c r="C15" s="204" t="s">
        <v>209</v>
      </c>
      <c r="D15" s="204"/>
      <c r="E15" s="204"/>
      <c r="F15" s="204"/>
      <c r="G15" s="82"/>
      <c r="H15" s="82"/>
      <c r="I15" s="82"/>
    </row>
    <row r="16" spans="2:14" ht="54.75" customHeight="1">
      <c r="C16" s="204" t="s">
        <v>210</v>
      </c>
      <c r="D16" s="204"/>
      <c r="E16" s="204"/>
      <c r="F16" s="204"/>
    </row>
    <row r="17" spans="3:6" ht="50.25" customHeight="1">
      <c r="C17" s="204" t="s">
        <v>211</v>
      </c>
      <c r="D17" s="204"/>
      <c r="E17" s="204"/>
      <c r="F17" s="204"/>
    </row>
    <row r="18" spans="3:6" ht="105" customHeight="1">
      <c r="C18" s="204" t="s">
        <v>278</v>
      </c>
      <c r="D18" s="204"/>
      <c r="E18" s="204"/>
      <c r="F18" s="204"/>
    </row>
    <row r="19" spans="3:6" ht="52.5" customHeight="1">
      <c r="C19" s="203" t="s">
        <v>212</v>
      </c>
      <c r="D19" s="203"/>
      <c r="E19" s="203"/>
      <c r="F19" s="203"/>
    </row>
    <row r="20" spans="3:6" ht="56.25" customHeight="1">
      <c r="C20" s="203" t="s">
        <v>277</v>
      </c>
      <c r="D20" s="203"/>
      <c r="E20" s="203"/>
      <c r="F20" s="203"/>
    </row>
    <row r="21" spans="3:6">
      <c r="C21" s="203"/>
      <c r="D21" s="203"/>
      <c r="E21" s="203"/>
      <c r="F21" s="203"/>
    </row>
  </sheetData>
  <mergeCells count="13">
    <mergeCell ref="C20:F21"/>
    <mergeCell ref="C19:F19"/>
    <mergeCell ref="C15:F15"/>
    <mergeCell ref="C16:F16"/>
    <mergeCell ref="C17:F17"/>
    <mergeCell ref="C18:F18"/>
    <mergeCell ref="C10:N10"/>
    <mergeCell ref="C11:N11"/>
    <mergeCell ref="B2:E2"/>
    <mergeCell ref="I5:N5"/>
    <mergeCell ref="C6:N6"/>
    <mergeCell ref="C5:H5"/>
    <mergeCell ref="C8:N8"/>
  </mergeCells>
  <hyperlinks>
    <hyperlink ref="C1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topLeftCell="B6" zoomScale="64" zoomScaleNormal="64" workbookViewId="0">
      <selection activeCell="C4" sqref="C4"/>
    </sheetView>
  </sheetViews>
  <sheetFormatPr defaultColWidth="9.109375" defaultRowHeight="18"/>
  <cols>
    <col min="1" max="1" width="10.44140625" customWidth="1"/>
    <col min="2" max="2" width="46" style="5" bestFit="1" customWidth="1"/>
    <col min="3" max="4" width="110.88671875" style="36" customWidth="1"/>
    <col min="5" max="5" width="96" style="36" customWidth="1"/>
    <col min="6" max="6" width="89.88671875" style="36" customWidth="1"/>
    <col min="7" max="7" width="92.44140625" style="36" customWidth="1"/>
    <col min="8" max="10" width="9.109375" style="36"/>
  </cols>
  <sheetData>
    <row r="1" spans="1:10">
      <c r="A1" s="94"/>
      <c r="E1" s="69"/>
      <c r="F1" s="69"/>
      <c r="G1" s="69"/>
    </row>
    <row r="2" spans="1:10">
      <c r="B2" s="188" t="s">
        <v>255</v>
      </c>
      <c r="C2" s="188"/>
    </row>
    <row r="3" spans="1:10" s="12" customFormat="1" ht="63.75" customHeight="1">
      <c r="B3" s="9" t="s">
        <v>7</v>
      </c>
      <c r="C3" s="18" t="s">
        <v>98</v>
      </c>
      <c r="D3" s="18" t="s">
        <v>108</v>
      </c>
      <c r="E3" s="18" t="s">
        <v>153</v>
      </c>
      <c r="F3" s="18" t="s">
        <v>137</v>
      </c>
      <c r="G3" s="18" t="s">
        <v>186</v>
      </c>
      <c r="H3" s="70"/>
      <c r="I3" s="70"/>
      <c r="J3" s="70"/>
    </row>
    <row r="4" spans="1:10" s="12" customFormat="1" ht="222" customHeight="1">
      <c r="B4" s="4" t="s">
        <v>8</v>
      </c>
      <c r="C4" s="15" t="s">
        <v>65</v>
      </c>
      <c r="D4" s="15" t="s">
        <v>66</v>
      </c>
      <c r="E4" s="47" t="s">
        <v>150</v>
      </c>
      <c r="F4" s="47" t="s">
        <v>156</v>
      </c>
      <c r="G4" s="47" t="s">
        <v>154</v>
      </c>
      <c r="H4" s="70"/>
      <c r="I4" s="70"/>
      <c r="J4" s="70"/>
    </row>
    <row r="5" spans="1:10" s="12" customFormat="1">
      <c r="B5" s="4" t="s">
        <v>9</v>
      </c>
      <c r="C5" s="15" t="s">
        <v>18</v>
      </c>
      <c r="D5" s="15" t="s">
        <v>18</v>
      </c>
      <c r="E5" s="15" t="s">
        <v>18</v>
      </c>
      <c r="F5" s="15" t="s">
        <v>18</v>
      </c>
      <c r="G5" s="15" t="s">
        <v>18</v>
      </c>
      <c r="H5" s="70"/>
      <c r="I5" s="70"/>
      <c r="J5" s="70"/>
    </row>
    <row r="6" spans="1:10" s="12" customFormat="1" ht="105" customHeight="1">
      <c r="B6" s="4" t="s">
        <v>10</v>
      </c>
      <c r="C6" s="15" t="s">
        <v>67</v>
      </c>
      <c r="D6" s="15" t="s">
        <v>63</v>
      </c>
      <c r="E6" s="15" t="s">
        <v>151</v>
      </c>
      <c r="F6" s="15" t="s">
        <v>166</v>
      </c>
      <c r="G6" s="15" t="s">
        <v>167</v>
      </c>
      <c r="H6" s="70"/>
      <c r="I6" s="70"/>
      <c r="J6" s="70"/>
    </row>
    <row r="7" spans="1:10" s="12" customFormat="1" ht="81" customHeight="1">
      <c r="B7" s="1" t="s">
        <v>40</v>
      </c>
      <c r="C7" s="15" t="s">
        <v>68</v>
      </c>
      <c r="D7" s="15" t="s">
        <v>64</v>
      </c>
      <c r="E7" s="15" t="s">
        <v>64</v>
      </c>
      <c r="F7" s="15" t="s">
        <v>64</v>
      </c>
      <c r="G7" s="15" t="s">
        <v>64</v>
      </c>
      <c r="H7" s="70"/>
      <c r="I7" s="70"/>
      <c r="J7" s="70"/>
    </row>
    <row r="8" spans="1:10" s="12" customFormat="1" ht="36">
      <c r="B8" s="1" t="s">
        <v>22</v>
      </c>
      <c r="C8" s="15" t="s">
        <v>323</v>
      </c>
      <c r="D8" s="15" t="s">
        <v>323</v>
      </c>
      <c r="E8" s="15" t="s">
        <v>122</v>
      </c>
      <c r="F8" s="15" t="s">
        <v>122</v>
      </c>
      <c r="G8" s="15" t="s">
        <v>122</v>
      </c>
      <c r="H8" s="70"/>
      <c r="I8" s="70"/>
      <c r="J8" s="70"/>
    </row>
    <row r="9" spans="1:10" s="12" customFormat="1" ht="104.25" customHeight="1">
      <c r="B9" s="4" t="s">
        <v>11</v>
      </c>
      <c r="C9" s="15" t="s">
        <v>69</v>
      </c>
      <c r="D9" s="15" t="s">
        <v>69</v>
      </c>
      <c r="E9" s="15" t="s">
        <v>152</v>
      </c>
      <c r="F9" s="47" t="s">
        <v>157</v>
      </c>
      <c r="G9" s="47" t="s">
        <v>155</v>
      </c>
      <c r="H9" s="70"/>
      <c r="I9" s="70"/>
      <c r="J9" s="70"/>
    </row>
    <row r="10" spans="1:10" s="12" customFormat="1" ht="360.9" customHeight="1">
      <c r="B10" s="4" t="s">
        <v>12</v>
      </c>
      <c r="C10" s="15" t="s">
        <v>319</v>
      </c>
      <c r="D10" s="15" t="s">
        <v>320</v>
      </c>
      <c r="E10" s="15" t="s">
        <v>321</v>
      </c>
      <c r="F10" s="15" t="s">
        <v>322</v>
      </c>
      <c r="G10" s="15" t="s">
        <v>321</v>
      </c>
      <c r="H10" s="70"/>
      <c r="I10" s="70"/>
      <c r="J10" s="70"/>
    </row>
    <row r="11" spans="1:10" s="12" customFormat="1" ht="60.75" customHeight="1">
      <c r="B11" s="1" t="s">
        <v>13</v>
      </c>
      <c r="C11" s="16" t="s">
        <v>318</v>
      </c>
      <c r="D11" s="16" t="s">
        <v>318</v>
      </c>
      <c r="E11" s="16" t="s">
        <v>318</v>
      </c>
      <c r="F11" s="16" t="s">
        <v>318</v>
      </c>
      <c r="G11" s="16" t="s">
        <v>318</v>
      </c>
      <c r="H11" s="70"/>
      <c r="I11" s="70"/>
      <c r="J11" s="70"/>
    </row>
    <row r="12" spans="1:10" s="12" customFormat="1">
      <c r="B12" s="5"/>
      <c r="C12" s="28"/>
      <c r="D12" s="70"/>
      <c r="E12" s="70"/>
      <c r="F12" s="70"/>
      <c r="G12" s="70"/>
      <c r="H12" s="70"/>
      <c r="I12" s="70"/>
      <c r="J12" s="70"/>
    </row>
    <row r="13" spans="1:10" s="12" customFormat="1">
      <c r="B13" s="5"/>
      <c r="C13" s="70"/>
      <c r="D13" s="70"/>
      <c r="E13" s="70"/>
      <c r="F13" s="70"/>
      <c r="G13" s="70"/>
      <c r="H13" s="70"/>
      <c r="I13" s="70"/>
      <c r="J13" s="70"/>
    </row>
    <row r="14" spans="1:10" s="12" customFormat="1">
      <c r="B14" s="5"/>
      <c r="C14" s="70"/>
      <c r="D14" s="70"/>
      <c r="E14" s="70"/>
      <c r="F14" s="70"/>
      <c r="G14" s="70"/>
      <c r="H14" s="70"/>
      <c r="I14" s="70"/>
      <c r="J14" s="70"/>
    </row>
    <row r="15" spans="1:10">
      <c r="F15" s="72"/>
    </row>
    <row r="16" spans="1:10">
      <c r="G16" s="70"/>
    </row>
  </sheetData>
  <mergeCells count="1">
    <mergeCell ref="B2:C2"/>
  </mergeCells>
  <phoneticPr fontId="69" type="noConversion"/>
  <hyperlinks>
    <hyperlink ref="D3" r:id="rId1" display="https://www.istat.it/it/archivio/249522" xr:uid="{00000000-0004-0000-0700-000000000000}"/>
    <hyperlink ref="C11" r:id="rId2" location="/" xr:uid="{BBD246A7-7A9B-4DC7-81AB-D39FCEC74A4A}"/>
    <hyperlink ref="E11" r:id="rId3" location="/" xr:uid="{706D8917-5C6D-4BF3-B626-8F8B1EFB69D2}"/>
    <hyperlink ref="F11" r:id="rId4" location="/" xr:uid="{00C28D79-BD5D-4F62-A560-86553EAABD9E}"/>
    <hyperlink ref="G11" r:id="rId5" location="/" xr:uid="{337740F7-93AF-42CD-B15D-233CAEA7522F}"/>
    <hyperlink ref="D11" r:id="rId6" location="/" xr:uid="{7EAFD841-9191-408A-BACA-F767CC8F2DC3}"/>
  </hyperlinks>
  <pageMargins left="0.7" right="0.7" top="0.75" bottom="0.75" header="0.3" footer="0.3"/>
  <pageSetup paperSize="9" orientation="portrait" verticalDpi="599"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4DC1-D452-FF41-9785-C3EAEB24D9F2}">
  <dimension ref="B2:C11"/>
  <sheetViews>
    <sheetView topLeftCell="A5" workbookViewId="0"/>
  </sheetViews>
  <sheetFormatPr defaultColWidth="9.109375" defaultRowHeight="18"/>
  <cols>
    <col min="1" max="1" width="10.44140625" customWidth="1"/>
    <col min="2" max="2" width="40.44140625" style="5" customWidth="1"/>
    <col min="3" max="3" width="110.44140625" customWidth="1"/>
  </cols>
  <sheetData>
    <row r="2" spans="2:3" ht="39.9" customHeight="1">
      <c r="B2" s="188" t="s">
        <v>256</v>
      </c>
      <c r="C2" s="188"/>
    </row>
    <row r="3" spans="2:3" ht="39.9" customHeight="1">
      <c r="B3" s="11" t="s">
        <v>7</v>
      </c>
      <c r="C3" s="8" t="s">
        <v>274</v>
      </c>
    </row>
    <row r="4" spans="2:3" ht="89.25" customHeight="1">
      <c r="B4" s="4" t="s">
        <v>8</v>
      </c>
      <c r="C4" s="3" t="s">
        <v>234</v>
      </c>
    </row>
    <row r="5" spans="2:3" ht="39.9" customHeight="1">
      <c r="B5" s="4" t="s">
        <v>9</v>
      </c>
      <c r="C5" s="3" t="s">
        <v>235</v>
      </c>
    </row>
    <row r="6" spans="2:3" ht="87" customHeight="1">
      <c r="B6" s="4" t="s">
        <v>10</v>
      </c>
      <c r="C6" s="3" t="s">
        <v>236</v>
      </c>
    </row>
    <row r="7" spans="2:3" ht="39.9" customHeight="1">
      <c r="B7" s="14" t="s">
        <v>40</v>
      </c>
      <c r="C7" s="3" t="s">
        <v>237</v>
      </c>
    </row>
    <row r="8" spans="2:3" ht="39.9" customHeight="1">
      <c r="B8" s="1" t="s">
        <v>238</v>
      </c>
      <c r="C8" s="15" t="s">
        <v>170</v>
      </c>
    </row>
    <row r="9" spans="2:3" ht="39.9" customHeight="1">
      <c r="B9" s="4" t="s">
        <v>11</v>
      </c>
      <c r="C9" s="3" t="s">
        <v>239</v>
      </c>
    </row>
    <row r="10" spans="2:3" ht="39.9" customHeight="1">
      <c r="B10" s="4" t="s">
        <v>12</v>
      </c>
      <c r="C10" s="3" t="s">
        <v>240</v>
      </c>
    </row>
    <row r="11" spans="2:3" ht="39.9" customHeight="1">
      <c r="B11" s="4" t="s">
        <v>13</v>
      </c>
      <c r="C11" s="93" t="s">
        <v>241</v>
      </c>
    </row>
  </sheetData>
  <mergeCells count="1">
    <mergeCell ref="B2:C2"/>
  </mergeCells>
  <hyperlinks>
    <hyperlink ref="C11" r:id="rId1" xr:uid="{1C0A7B6C-8644-43AA-AE52-7911644656C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topLeftCell="A4" zoomScale="55" zoomScaleNormal="55" workbookViewId="0">
      <selection activeCell="E11" sqref="E11"/>
    </sheetView>
  </sheetViews>
  <sheetFormatPr defaultColWidth="9.109375" defaultRowHeight="18"/>
  <cols>
    <col min="1" max="1" width="10.44140625" customWidth="1"/>
    <col min="2" max="2" width="40.44140625" style="5" customWidth="1"/>
    <col min="3" max="3" width="110.44140625" style="36" customWidth="1"/>
    <col min="4" max="4" width="110.44140625" customWidth="1"/>
    <col min="5" max="5" width="81.88671875" customWidth="1"/>
    <col min="6" max="6" width="114.109375" customWidth="1"/>
    <col min="8" max="8" width="18.33203125" customWidth="1"/>
  </cols>
  <sheetData>
    <row r="1" spans="1:6">
      <c r="A1" s="94"/>
    </row>
    <row r="2" spans="1:6" ht="39.9" customHeight="1">
      <c r="B2" s="188" t="s">
        <v>257</v>
      </c>
      <c r="C2" s="188"/>
    </row>
    <row r="3" spans="1:6" s="12" customFormat="1" ht="39.9" customHeight="1">
      <c r="B3" s="11" t="s">
        <v>7</v>
      </c>
      <c r="C3" s="18" t="s">
        <v>49</v>
      </c>
      <c r="D3" s="8" t="s">
        <v>127</v>
      </c>
      <c r="E3" s="8" t="s">
        <v>145</v>
      </c>
      <c r="F3" s="8" t="s">
        <v>142</v>
      </c>
    </row>
    <row r="4" spans="1:6" s="12" customFormat="1" ht="237.75" customHeight="1">
      <c r="B4" s="4" t="s">
        <v>8</v>
      </c>
      <c r="C4" s="15" t="s">
        <v>104</v>
      </c>
      <c r="D4" s="15" t="s">
        <v>196</v>
      </c>
      <c r="E4" s="15" t="s">
        <v>201</v>
      </c>
      <c r="F4" s="15" t="s">
        <v>144</v>
      </c>
    </row>
    <row r="5" spans="1:6" s="12" customFormat="1" ht="83.25" customHeight="1">
      <c r="B5" s="4" t="s">
        <v>9</v>
      </c>
      <c r="C5" s="15" t="s">
        <v>34</v>
      </c>
      <c r="D5" s="15" t="s">
        <v>34</v>
      </c>
      <c r="E5" s="15" t="s">
        <v>18</v>
      </c>
      <c r="F5" s="15" t="s">
        <v>193</v>
      </c>
    </row>
    <row r="6" spans="1:6" s="12" customFormat="1" ht="72">
      <c r="B6" s="4" t="s">
        <v>10</v>
      </c>
      <c r="C6" s="15" t="s">
        <v>50</v>
      </c>
      <c r="D6" s="15" t="s">
        <v>128</v>
      </c>
      <c r="E6" s="15" t="s">
        <v>147</v>
      </c>
      <c r="F6" s="15" t="s">
        <v>148</v>
      </c>
    </row>
    <row r="7" spans="1:6" s="12" customFormat="1" ht="39.9" customHeight="1">
      <c r="B7" s="14" t="s">
        <v>40</v>
      </c>
      <c r="C7" s="15"/>
      <c r="D7" s="15"/>
      <c r="E7" s="15" t="s">
        <v>169</v>
      </c>
      <c r="F7" s="15"/>
    </row>
    <row r="8" spans="1:6" s="12" customFormat="1" ht="39.9" customHeight="1">
      <c r="B8" s="1" t="s">
        <v>22</v>
      </c>
      <c r="C8" s="15" t="s">
        <v>52</v>
      </c>
      <c r="D8" s="15" t="s">
        <v>52</v>
      </c>
      <c r="E8" s="15" t="s">
        <v>170</v>
      </c>
      <c r="F8" s="15" t="s">
        <v>52</v>
      </c>
    </row>
    <row r="9" spans="1:6" s="12" customFormat="1" ht="48.9" customHeight="1">
      <c r="B9" s="4" t="s">
        <v>11</v>
      </c>
      <c r="C9" s="15" t="s">
        <v>198</v>
      </c>
      <c r="D9" s="15" t="s">
        <v>197</v>
      </c>
      <c r="E9" s="15" t="s">
        <v>202</v>
      </c>
      <c r="F9" s="15"/>
    </row>
    <row r="10" spans="1:6" s="12" customFormat="1" ht="51.75" customHeight="1">
      <c r="B10" s="4" t="s">
        <v>12</v>
      </c>
      <c r="C10" s="15" t="s">
        <v>324</v>
      </c>
      <c r="D10" s="15" t="s">
        <v>324</v>
      </c>
      <c r="E10" s="15" t="s">
        <v>324</v>
      </c>
      <c r="F10" s="15" t="s">
        <v>324</v>
      </c>
    </row>
    <row r="11" spans="1:6" s="12" customFormat="1" ht="39.9" customHeight="1">
      <c r="B11" s="4" t="s">
        <v>13</v>
      </c>
      <c r="C11" s="133" t="s">
        <v>207</v>
      </c>
      <c r="D11" s="133" t="s">
        <v>207</v>
      </c>
      <c r="E11" s="133" t="s">
        <v>207</v>
      </c>
      <c r="F11" s="71" t="s">
        <v>102</v>
      </c>
    </row>
    <row r="12" spans="1:6">
      <c r="C12" s="23"/>
      <c r="D12" s="23"/>
      <c r="E12" s="23"/>
      <c r="F12" s="23"/>
    </row>
    <row r="13" spans="1:6">
      <c r="C13" s="23"/>
      <c r="D13" s="23"/>
      <c r="E13" s="23"/>
      <c r="F13" s="23"/>
    </row>
  </sheetData>
  <mergeCells count="1">
    <mergeCell ref="B2:C2"/>
  </mergeCells>
  <hyperlinks>
    <hyperlink ref="F11" r:id="rId1" xr:uid="{48365BD4-8614-4C5C-85A6-235D6F033E5E}"/>
    <hyperlink ref="C11" r:id="rId2" xr:uid="{3FA92D57-001F-4344-98FA-23296EA1D90F}"/>
    <hyperlink ref="D11" r:id="rId3" xr:uid="{BFEB2AD1-5B8F-4BEA-9EA8-A1FC4951B737}"/>
    <hyperlink ref="E11" r:id="rId4" xr:uid="{B334FF92-E8A0-494A-BA21-A034AF1E94D3}"/>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38450da-729a-4a12-b281-a3372c93b7fb" xsi:nil="true"/>
    <lcf76f155ced4ddcb4097134ff3c332f xmlns="6f681a5f-9ff9-419c-90e9-d57b743cfa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F473333778A64459C18E4B3996A17A9" ma:contentTypeVersion="13" ma:contentTypeDescription="Creare un nuovo documento." ma:contentTypeScope="" ma:versionID="2e9d9e562fd5372cf9f77142046422e4">
  <xsd:schema xmlns:xsd="http://www.w3.org/2001/XMLSchema" xmlns:xs="http://www.w3.org/2001/XMLSchema" xmlns:p="http://schemas.microsoft.com/office/2006/metadata/properties" xmlns:ns2="6f681a5f-9ff9-419c-90e9-d57b743cfae0" xmlns:ns3="238450da-729a-4a12-b281-a3372c93b7fb" targetNamespace="http://schemas.microsoft.com/office/2006/metadata/properties" ma:root="true" ma:fieldsID="294417c5cbaf0597a20de0556453c637" ns2:_="" ns3:_="">
    <xsd:import namespace="6f681a5f-9ff9-419c-90e9-d57b743cfae0"/>
    <xsd:import namespace="238450da-729a-4a12-b281-a3372c93b7f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81a5f-9ff9-419c-90e9-d57b743cfae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Tag immagine" ma:readOnly="false" ma:fieldId="{5cf76f15-5ced-4ddc-b409-7134ff3c332f}" ma:taxonomyMulti="true" ma:sspId="f90f3200-b666-44e8-9de1-1b2e9d56702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450da-729a-4a12-b281-a3372c93b7f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4d1807d-48a0-4883-9fa1-004204972fea}" ma:internalName="TaxCatchAll" ma:showField="CatchAllData" ma:web="238450da-729a-4a12-b281-a3372c93b7f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D75FB9-A0C3-4B48-A9FA-CD18A15BFED3}">
  <ds:schemaRefs>
    <ds:schemaRef ds:uri="http://schemas.microsoft.com/sharepoint/v3/contenttype/forms"/>
  </ds:schemaRefs>
</ds:datastoreItem>
</file>

<file path=customXml/itemProps2.xml><?xml version="1.0" encoding="utf-8"?>
<ds:datastoreItem xmlns:ds="http://schemas.openxmlformats.org/officeDocument/2006/customXml" ds:itemID="{27081742-CDA6-451D-8A73-F1E971B83AF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238450da-729a-4a12-b281-a3372c93b7fb"/>
    <ds:schemaRef ds:uri="6f681a5f-9ff9-419c-90e9-d57b743cfae0"/>
  </ds:schemaRefs>
</ds:datastoreItem>
</file>

<file path=customXml/itemProps3.xml><?xml version="1.0" encoding="utf-8"?>
<ds:datastoreItem xmlns:ds="http://schemas.openxmlformats.org/officeDocument/2006/customXml" ds:itemID="{FDD21248-1A88-49FC-AF6A-9F2F022A7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81a5f-9ff9-419c-90e9-d57b743cfae0"/>
    <ds:schemaRef ds:uri="238450da-729a-4a12-b281-a3372c93b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vt:i4>
      </vt:variant>
    </vt:vector>
  </HeadingPairs>
  <TitlesOfParts>
    <vt:vector size="13" baseType="lpstr">
      <vt:lpstr>INDICE</vt:lpstr>
      <vt:lpstr>Tavola Indicatori </vt:lpstr>
      <vt:lpstr>I. Congedo parentale</vt:lpstr>
      <vt:lpstr>II.Congedi obblig. e facolt.</vt:lpstr>
      <vt:lpstr>III. Assegno di maternità e pat</vt:lpstr>
      <vt:lpstr>IV. Assegno di Natalità</vt:lpstr>
      <vt:lpstr>V. Servizi per l'infanzia </vt:lpstr>
      <vt:lpstr>VI. Occup. lavorano da casa</vt:lpstr>
      <vt:lpstr>VII. Bonus asilo nido</vt:lpstr>
      <vt:lpstr>VIII.Lavoro tot 60 ore settiman</vt:lpstr>
      <vt:lpstr>IX. Asimmetria lavoro famil</vt:lpstr>
      <vt:lpstr>X. Dimissioni e risoluzioni </vt:lpstr>
      <vt:lpstr>'Tavola Indicatori '!Area_stampa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2023-02-27T10:33:38Z</dcterms:created>
  <dcterms:modified xsi:type="dcterms:W3CDTF">2025-09-07T10:28:50Z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0x010100AF473333778A64459C18E4B3996A17A9</vt:lpwstr>
  </property>
  <property fmtid="{D5CDD505-2E9C-101B-9397-08002B2CF9AE}" pid="3" name="MediaServiceImageTags">
    <vt:lpwstr/>
  </property>
</Properties>
</file>